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x\Box Sync\sup-stat\2019-feb\"/>
    </mc:Choice>
  </mc:AlternateContent>
  <xr:revisionPtr revIDLastSave="0" documentId="13_ncr:1_{858B1631-8583-4080-86E9-85587E523228}" xr6:coauthVersionLast="41" xr6:coauthVersionMax="41" xr10:uidLastSave="{00000000-0000-0000-0000-000000000000}"/>
  <bookViews>
    <workbookView xWindow="-120" yWindow="-120" windowWidth="29040" windowHeight="15840" xr2:uid="{F7CB121B-F460-467F-ABA0-32B9F88C7A1F}"/>
  </bookViews>
  <sheets>
    <sheet name="All book data" sheetId="11" r:id="rId1"/>
    <sheet name="All chapter and book data" sheetId="12" r:id="rId2"/>
    <sheet name="Table1" sheetId="1" r:id="rId3"/>
    <sheet name="Table 2" sheetId="2" r:id="rId4"/>
    <sheet name="Table 3" sheetId="6" r:id="rId5"/>
    <sheet name="Table 4" sheetId="3" r:id="rId6"/>
    <sheet name="Table 5" sheetId="4" r:id="rId7"/>
    <sheet name="Table 6" sheetId="5" r:id="rId8"/>
    <sheet name="Table 7" sheetId="7" r:id="rId9"/>
    <sheet name="Figure 1" sheetId="9" r:id="rId10"/>
    <sheet name="Figure 2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3" l="1"/>
  <c r="C3" i="3"/>
  <c r="C4" i="3"/>
  <c r="B24" i="5" l="1"/>
  <c r="E24" i="5"/>
  <c r="D24" i="5"/>
  <c r="C24" i="5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F24" i="2"/>
  <c r="E24" i="2"/>
  <c r="G24" i="2" s="1"/>
  <c r="D24" i="2"/>
  <c r="C14" i="3" l="1"/>
  <c r="C7" i="3"/>
  <c r="C17" i="3"/>
  <c r="C20" i="3"/>
  <c r="C5" i="3"/>
  <c r="C6" i="3"/>
  <c r="C16" i="3"/>
  <c r="C15" i="3"/>
  <c r="C18" i="3"/>
  <c r="C8" i="3"/>
  <c r="C11" i="3"/>
  <c r="C10" i="3"/>
  <c r="C19" i="3"/>
  <c r="C13" i="3"/>
  <c r="C23" i="3"/>
  <c r="C12" i="3"/>
  <c r="C21" i="3"/>
  <c r="C22" i="3"/>
  <c r="C9" i="3"/>
</calcChain>
</file>

<file path=xl/sharedStrings.xml><?xml version="1.0" encoding="utf-8"?>
<sst xmlns="http://schemas.openxmlformats.org/spreadsheetml/2006/main" count="1800" uniqueCount="908">
  <si>
    <t>Title</t>
  </si>
  <si>
    <t>Publication date</t>
  </si>
  <si>
    <t>Total downloads from  SUP homepage</t>
  </si>
  <si>
    <t>Essays in Anarchism and Religion, Vol II</t>
  </si>
  <si>
    <t>World Literatures</t>
  </si>
  <si>
    <t>Festival Romanistica</t>
  </si>
  <si>
    <t>Médiations interculturelles entre la France et la Suède</t>
  </si>
  <si>
    <t>From Clerks to Corpora</t>
  </si>
  <si>
    <t>Don’t Be Quiet, Start a Riot!</t>
  </si>
  <si>
    <t>De estetiska ämnenas didaktik</t>
  </si>
  <si>
    <t>Essays in Anarchism and Religion, Vol I</t>
  </si>
  <si>
    <t>Ars Edendi Lecture Series, vol. IV</t>
  </si>
  <si>
    <t>Working-Class Literature(s)</t>
  </si>
  <si>
    <t>Krig och fred i vendel- och vikingatida traditioner</t>
  </si>
  <si>
    <t>The Power of the In-Between</t>
  </si>
  <si>
    <t>Mozart's 'La clemenza di Tito'</t>
  </si>
  <si>
    <t>Horizons of Shamanism</t>
  </si>
  <si>
    <t>Platonic Occasions</t>
  </si>
  <si>
    <t>Kunskapens tider</t>
  </si>
  <si>
    <t>Pour une généalogie critique de la Francophonie</t>
  </si>
  <si>
    <t>Polemik in den Schriften Melchior Hoffmans</t>
  </si>
  <si>
    <t>Born in 1953</t>
  </si>
  <si>
    <t>Guiden till Spaniensverige</t>
  </si>
  <si>
    <t>Modernism as Institution</t>
  </si>
  <si>
    <t>Performativitet</t>
  </si>
  <si>
    <t>Book sales (up to november 2018)</t>
  </si>
  <si>
    <t>Anthology</t>
  </si>
  <si>
    <t>10.16993/bac</t>
  </si>
  <si>
    <t>10.16993/bad</t>
  </si>
  <si>
    <t>10.16993/sup.bab</t>
  </si>
  <si>
    <t>10.16993/baf</t>
  </si>
  <si>
    <t>10.16993/baj</t>
  </si>
  <si>
    <t>10.16993/bah</t>
  </si>
  <si>
    <t>Monograph</t>
  </si>
  <si>
    <t>10.16993/sup.baa</t>
  </si>
  <si>
    <t>Total</t>
  </si>
  <si>
    <t>Book title</t>
  </si>
  <si>
    <t>Whole book downloads</t>
  </si>
  <si>
    <t>Chapter downloads</t>
  </si>
  <si>
    <t>Total downloads</t>
  </si>
  <si>
    <t>% of Chapter downloads of Total</t>
  </si>
  <si>
    <t>Downloads from OAPEN (up to the end of 2018)</t>
  </si>
  <si>
    <t>Downloads from other sources</t>
  </si>
  <si>
    <t>% of OAPEN download of total</t>
  </si>
  <si>
    <t>Web of Science</t>
  </si>
  <si>
    <t>Dimensions</t>
  </si>
  <si>
    <t>Crossref</t>
  </si>
  <si>
    <t>Google Scholar</t>
  </si>
  <si>
    <t>Total number of citations</t>
  </si>
  <si>
    <t>10.16993/bab.g</t>
  </si>
  <si>
    <t>English Genres in Diachronic Corpus Linguistics</t>
  </si>
  <si>
    <t>From Clerks to Corpora: Essays on the English language yesterday and today</t>
  </si>
  <si>
    <t>10.16993/bab.l</t>
  </si>
  <si>
    <t>10.16993/bab.m</t>
  </si>
  <si>
    <t>Reflections on Tolkien’s Use of Beowulf</t>
  </si>
  <si>
    <t>10.16993/bab.q</t>
  </si>
  <si>
    <t>10.16993/bac.a</t>
  </si>
  <si>
    <t>De la linguistique de la langue à la linguistique du discours, et retour</t>
  </si>
  <si>
    <t>Festival Romanistica: Contribuciones lingüísticas – Contributions linguistiques – Contributi linguistici – Contribuições linguísticas</t>
  </si>
  <si>
    <t>10.16993/bac.b</t>
  </si>
  <si>
    <t>10.16993/bac.d</t>
  </si>
  <si>
    <t>10.16993/bac.f</t>
  </si>
  <si>
    <t>10.16993/bac.g</t>
  </si>
  <si>
    <t>Sim. Ahã. É. Sei. Aquisição das respostas curtas verbais afirmativas por bilíngues simultâneos sueco-brasileiros</t>
  </si>
  <si>
    <t>10.16993/bac.k</t>
  </si>
  <si>
    <t>Verbe de manière de déplacement + direction dans une perspective de traduction suédois-français</t>
  </si>
  <si>
    <t>10.16993/bac.o</t>
  </si>
  <si>
    <t>10.16993/bad.g</t>
  </si>
  <si>
    <t>Médiations interculturelles entre la France et la Suède Trajectoires et circulations de 1945 à nos jours</t>
  </si>
  <si>
    <t>10.16993/bad.t</t>
  </si>
  <si>
    <t>10.16993/baf.b</t>
  </si>
  <si>
    <t>Don’t Be Quiet, Start a Riot! Essays on Feminism and Performance</t>
  </si>
  <si>
    <t>10.16993/baf.c</t>
  </si>
  <si>
    <t>Who’s Who Underneath the Kimono? Queer Mysteries of M. Butterfly</t>
  </si>
  <si>
    <t>10.16993/baf.g</t>
  </si>
  <si>
    <t>10.16993/bah.d</t>
  </si>
  <si>
    <t>10.16993/baj.f</t>
  </si>
  <si>
    <t>How to Read and Reconstruct a Herculaneum Papyrus</t>
  </si>
  <si>
    <t>10.16993/baj.g</t>
  </si>
  <si>
    <t>What is a Critical Edition?</t>
  </si>
  <si>
    <t>10.16993/sup.baa.i</t>
  </si>
  <si>
    <t>Chapter title</t>
  </si>
  <si>
    <t>Book Title</t>
  </si>
  <si>
    <t>Chapter contribution to total</t>
  </si>
  <si>
    <t>Médiations interculturelles</t>
  </si>
  <si>
    <t>No Questions Asked</t>
  </si>
  <si>
    <t>AGAINST LOVE</t>
  </si>
  <si>
    <t>Las metáforas espacio-temporales y la percepción del tiempo</t>
  </si>
  <si>
    <t xml:space="preserve">L’ethos de crédibilité chez les candidats à la présidence </t>
  </si>
  <si>
    <t>Variazione sincronica e mutamento diacronico</t>
  </si>
  <si>
    <t>“Mythonomer”</t>
  </si>
  <si>
    <t>Using the World Wide Web to Research Spoken Varieties of English</t>
  </si>
  <si>
    <t xml:space="preserve">Les mots d’emprunt et les transferts culturels </t>
  </si>
  <si>
    <t>Nietzsche's Cow</t>
  </si>
  <si>
    <t>Stridsgudinnor, själaförare eller dödsdemoner?</t>
  </si>
  <si>
    <t>Littérature française, littérature francophone?</t>
  </si>
  <si>
    <t>Subjetificação, objetificação e (des)gramaticalização nas construções completivas infinitivas...</t>
  </si>
  <si>
    <t>Altmetric Attention Score</t>
  </si>
  <si>
    <t>Sold copies</t>
  </si>
  <si>
    <t>Downloads / month</t>
  </si>
  <si>
    <t>Google Scholar citations</t>
  </si>
  <si>
    <t>Total downloads from SUP homepage</t>
  </si>
  <si>
    <t>SUP downloads / months</t>
  </si>
  <si>
    <t>Krig och fred</t>
  </si>
  <si>
    <t>Essays in Anarchism and Religion I</t>
  </si>
  <si>
    <t>Essays in Anarchism and Religion II</t>
  </si>
  <si>
    <t>Polemik in den Schriften Melchior Hoffmans: Inszenierungen Rhetorischer Streitkultur in der Reformationszeit</t>
  </si>
  <si>
    <t>Horizons of Shamanism: A Triangular Approach to the History and Anthropology of Ecstatic Techniques</t>
  </si>
  <si>
    <t>Kunskapens tider. Historiska perspektiv på kunskapssamhället</t>
  </si>
  <si>
    <t>Essays in Anarchism and Religion: Volume 1</t>
  </si>
  <si>
    <t>Performativitet: Teoretiska tillämpningar i konstvetenskap: 1</t>
  </si>
  <si>
    <t>Working-Class Literature(s): Historical and International Perspectives</t>
  </si>
  <si>
    <t>Mozart's 'La clemenza di Tito': A Reappraisal</t>
  </si>
  <si>
    <t>Guiden till Spaniensverige: Diaspora, integration och transnationalitet bland svenska föreningar i södra Spanien</t>
  </si>
  <si>
    <t>De estetiska ämnenas didaktik: Utmaningar, processer och protester</t>
  </si>
  <si>
    <t>The Power of the In-Between: Intermediality as a Tool for Aesthetic Analysis and Critical Reflection</t>
  </si>
  <si>
    <t>Modernism as Institution: On the Establishment of an Aesthetic and Historiographic Paradigm</t>
  </si>
  <si>
    <t>Essays in Anarchism and Religion: Volume II</t>
  </si>
  <si>
    <t>Read Book Online  Read EPUB Now World Literatures: Exploring the Cosmopolitan-Vernacular Exchange</t>
  </si>
  <si>
    <t>10.16993/bae</t>
  </si>
  <si>
    <t>10.16993/bag</t>
  </si>
  <si>
    <t>10.16993/bai</t>
  </si>
  <si>
    <t>10.16993/bak</t>
  </si>
  <si>
    <t>10.16993/bal</t>
  </si>
  <si>
    <t>10.16993/bam</t>
  </si>
  <si>
    <t>10.16993/ban</t>
  </si>
  <si>
    <t>10.16993/bao</t>
  </si>
  <si>
    <t>10.16993/bap</t>
  </si>
  <si>
    <t>10.16993/baq</t>
  </si>
  <si>
    <t>10.16993/bar</t>
  </si>
  <si>
    <t>10.16993/bas</t>
  </si>
  <si>
    <t>10.16993/bat</t>
  </si>
  <si>
    <t>10.16993/bau</t>
  </si>
  <si>
    <t>Rank according to Total downloads</t>
  </si>
  <si>
    <t>Book Type</t>
  </si>
  <si>
    <t>Rank Total downloads</t>
  </si>
  <si>
    <t>Downloads from SUP homepage</t>
  </si>
  <si>
    <t>% of SUP downloads of total</t>
  </si>
  <si>
    <t>% of other sources download of total</t>
  </si>
  <si>
    <t>Total downloads (SUP+ OAPEN+ Other)</t>
  </si>
  <si>
    <t>Sold printed copies (up to november 2018)</t>
  </si>
  <si>
    <t>Total number of downloads</t>
  </si>
  <si>
    <t>Discipline</t>
  </si>
  <si>
    <t>Language</t>
  </si>
  <si>
    <t>Monograph or Anthology</t>
  </si>
  <si>
    <t>DOI</t>
  </si>
  <si>
    <t>Citations in Web of Science</t>
  </si>
  <si>
    <t>Citations in Dimensions</t>
  </si>
  <si>
    <t>Citations in Crossref</t>
  </si>
  <si>
    <t>Citations in Google Scholar</t>
  </si>
  <si>
    <t>Chapter downloads from  SUP homepage</t>
  </si>
  <si>
    <t>Whole book downloads from  SUP homepage</t>
  </si>
  <si>
    <t>Whole book downloads from OAPEN (up to 2018)</t>
  </si>
  <si>
    <t>Whole book downloads from repositories</t>
  </si>
  <si>
    <t>Chapter downloads from repositories</t>
  </si>
  <si>
    <t>Number months from publishing to 2019 february</t>
  </si>
  <si>
    <t>Romance Languages</t>
  </si>
  <si>
    <t>Italian, Spanish, Portuguese, French</t>
  </si>
  <si>
    <t>http://urn.kb.se/resolve?urn=urn:nbn:se:su:diva-118779</t>
  </si>
  <si>
    <t>French, Swedish</t>
  </si>
  <si>
    <t>http://urn.kb.se/resolve?urn=urn:nbn:se:du-20479/whole book</t>
  </si>
  <si>
    <t>German &amp; Dutch</t>
  </si>
  <si>
    <t>German</t>
  </si>
  <si>
    <t>http://http://geb.uni-giessen.de/geb/volltexte/2017/12832//whole book</t>
  </si>
  <si>
    <t>Culture &amp; Aesthetics</t>
  </si>
  <si>
    <t>English</t>
  </si>
  <si>
    <t>Religion</t>
  </si>
  <si>
    <t>Swedish</t>
  </si>
  <si>
    <t>http://urn.kb.se/resolve?urn=urn:nbn:se:su:diva-152124/bah.c</t>
  </si>
  <si>
    <t>http://urn.kb.se/resolve?urn=urn:nbn:se:miun:diva-32020/bah.e</t>
  </si>
  <si>
    <t>History</t>
  </si>
  <si>
    <t>http://urn.kb.se/resolve?urn=urn:nbn:se:su:diva-105540/bai.c</t>
  </si>
  <si>
    <t>Latin</t>
  </si>
  <si>
    <t>https://dspace.lboro.ac.uk/dspace-jspui/handle/2134/24787/whole book</t>
  </si>
  <si>
    <t>https://dspace.lboro.ac.uk/dspace-jspui/handle/2134/28453/bak.a</t>
  </si>
  <si>
    <t>http://muep.mau.se/handle/2043/24013/whole book</t>
  </si>
  <si>
    <t>http://muep.mau.se/handle/2043/24014/bam.e</t>
  </si>
  <si>
    <t>Anthropology</t>
  </si>
  <si>
    <t>Education</t>
  </si>
  <si>
    <t>https://dspace.lboro.ac.uk/dspace-jspui/handle/2134/35260/whole book</t>
  </si>
  <si>
    <t>https://dspace.lboro.ac.uk/dspace-jspui/handle/2134/35265/pages:"Anarchism and religion: Exploring definitions"</t>
  </si>
  <si>
    <t>http://urn.kb.se/resolve?urn=urn:nbn:se:su:diva-162628</t>
  </si>
  <si>
    <t>http://urn.kb.se/resolve?urn=urn:nbn:se:uu:diva-367279/bat.c</t>
  </si>
  <si>
    <t>French</t>
  </si>
  <si>
    <t>10.16993/bav</t>
  </si>
  <si>
    <t>http://urn.kb.se/resolve?urn=urn:nbn:se:su:diva-114140</t>
  </si>
  <si>
    <t>https://aisberg.unibg.it/handle/10446/32856/whole book</t>
  </si>
  <si>
    <t>http://urn.kb.se/resolve?urn=urn:nbn:se:su:diva-114481/bai.a</t>
  </si>
  <si>
    <t>http://urn.kb.se/resolve?urn=urn:nbn:se:hj:diva-31522/bai.a</t>
  </si>
  <si>
    <t>Total downloads (SUP+OAPEN+other)</t>
  </si>
  <si>
    <t>Total chapter downloads (SUP+OAPEN+other)</t>
  </si>
  <si>
    <t>Total whole book downloads (SUP+OAPEN+other)</t>
  </si>
  <si>
    <t>Total downloads / month</t>
  </si>
  <si>
    <t>Repository whole book 1</t>
  </si>
  <si>
    <t>Repository whole book 2</t>
  </si>
  <si>
    <t>Repository chapter 1</t>
  </si>
  <si>
    <t>Repository chapter 2</t>
  </si>
  <si>
    <t>Downloads from repository whole book 1</t>
  </si>
  <si>
    <t>Downloads from repository whole book 2</t>
  </si>
  <si>
    <t>Downloads from repository chapter 1</t>
  </si>
  <si>
    <t>Downloads from repository chapter 2</t>
  </si>
  <si>
    <t>Chapter/Book title in crossref</t>
  </si>
  <si>
    <t>Whole book or chapter</t>
  </si>
  <si>
    <t xml:space="preserve">Book title </t>
  </si>
  <si>
    <t>Identificator in Dimensions</t>
  </si>
  <si>
    <t>Altmetric attention score</t>
  </si>
  <si>
    <t>The Middle English Development of Old English y and Lengthened y: Spelling Evidence</t>
  </si>
  <si>
    <t>10.16993/bab.a</t>
  </si>
  <si>
    <t>chapter</t>
  </si>
  <si>
    <t>pub.1087032816</t>
  </si>
  <si>
    <t>Linguistic Mysteries Around the North Sea</t>
  </si>
  <si>
    <t>10.16993/bab.b</t>
  </si>
  <si>
    <t>pub.1087032817</t>
  </si>
  <si>
    <t>The Late Middle English Version of Practica Urinarum in London, Wellcome Library, MS 537 (ff. 15r-40v)</t>
  </si>
  <si>
    <t>10.16993/bab.c</t>
  </si>
  <si>
    <t>pub.1087032818</t>
  </si>
  <si>
    <t>Is Plant Species Identification Possible in Middle English Herbals?</t>
  </si>
  <si>
    <t>10.16993/bab.d</t>
  </si>
  <si>
    <t>pub.1087032819</t>
  </si>
  <si>
    <t>The Periphrastic Subjunctive in the Old English Multiple Glosses to the Lindisfarne Gospels</t>
  </si>
  <si>
    <t>10.16993/bab.e</t>
  </si>
  <si>
    <t>pub.1087032820</t>
  </si>
  <si>
    <t>On the Place-Name Isle of Dogs</t>
  </si>
  <si>
    <t>10.16993/bab.f</t>
  </si>
  <si>
    <t>pub.1087032821</t>
  </si>
  <si>
    <t>pub.1087032822</t>
  </si>
  <si>
    <t>Here is an Old Mastiffe Bitch Ø Stands Barking at Mee: Zero Subject Relativizers in Early Modern English (T)here-Constructions</t>
  </si>
  <si>
    <t>10.16993/bab.h</t>
  </si>
  <si>
    <t>pub.1087032823</t>
  </si>
  <si>
    <t>“Norfolk People Know Best”: On the Written Representation of Accents as Performed and Perceived by ‘Insiders’ and ‘Outsiders’</t>
  </si>
  <si>
    <t>10.16993/bab.i</t>
  </si>
  <si>
    <t>pub.1087032824</t>
  </si>
  <si>
    <t>Sublime Caledonia: Description, Narration and Evaluation in Nineteenth-Century Texts on Scotland</t>
  </si>
  <si>
    <t>10.16993/bab.j</t>
  </si>
  <si>
    <t>pub.1087032825</t>
  </si>
  <si>
    <t>The Development of Attitudes to Foreign Languages as Shown in the English Novel</t>
  </si>
  <si>
    <t>10.16993/bab.k</t>
  </si>
  <si>
    <t>pub.1087032826</t>
  </si>
  <si>
    <t>“Mythonomer”: Tolkien on Myth in His Scholarly Work</t>
  </si>
  <si>
    <t>pub.1087032827</t>
  </si>
  <si>
    <t>pub.1087032828</t>
  </si>
  <si>
    <t>Commentators and Corpora: Evidence about Markers of Formality</t>
  </si>
  <si>
    <t>10.16993/bab.n</t>
  </si>
  <si>
    <t>pub.1087032829</t>
  </si>
  <si>
    <t>Recent Changes in the Modal Area of Necessity and Obligation – A Contrastive Perspective</t>
  </si>
  <si>
    <t>10.16993/bab.o</t>
  </si>
  <si>
    <t>pub.1087032830</t>
  </si>
  <si>
    <t>Motion to and Motion through: Evidence from a Multilingual Corpus</t>
  </si>
  <si>
    <t>10.16993/bab.p</t>
  </si>
  <si>
    <t>pub.1087032831</t>
  </si>
  <si>
    <t>Using the World Wide Web to Research Spoken Varieties of English: The Case of Pulmonic Ingressive Speech</t>
  </si>
  <si>
    <t>pub.1087032832</t>
  </si>
  <si>
    <t>Another Look at Preposition Stranding: English and Swedish Discourse Patterns</t>
  </si>
  <si>
    <t>10.16993/bab.r</t>
  </si>
  <si>
    <t>pub.1087032833</t>
  </si>
  <si>
    <t>There is Nothing Like Native Speech: A Comparison of Native and Very Advanced Non-Native Speech</t>
  </si>
  <si>
    <t>10.16993/bab.s</t>
  </si>
  <si>
    <t>pub.1087032834</t>
  </si>
  <si>
    <t>“Bachelor Means Nothing Without Husband and Father”: What Collocations Reveal about a Cognitive Category</t>
  </si>
  <si>
    <t>10.16993/bab.t</t>
  </si>
  <si>
    <t>pub.1087032835</t>
  </si>
  <si>
    <t>Introduction</t>
  </si>
  <si>
    <t>10.16993/bab.u</t>
  </si>
  <si>
    <t>pub.1087033989</t>
  </si>
  <si>
    <t>pub.1087032836</t>
  </si>
  <si>
    <t>Variazione sincronica e mutamento diacronico: il caso di alcuni connettori dell’italiano</t>
  </si>
  <si>
    <t>pub.1087032837</t>
  </si>
  <si>
    <t>De nuevo sobre los signos adverbiales de modalidad epistémica que refuerzan la aserción en español actual: propiedades sintácticas y semánticas y comportamiento discursivo</t>
  </si>
  <si>
    <t>10.16993/bac.c</t>
  </si>
  <si>
    <t>pub.1087032838</t>
  </si>
  <si>
    <t>Subjetificação, objetificação e (des)gramaticalização nas construções completivas infinitivas em português, em comparação com outras línguas românicas</t>
  </si>
  <si>
    <t>pub.1087032839</t>
  </si>
  <si>
    <t>Les constructions verbales en co(n)texte et en contraste : le cas du verbe observer</t>
  </si>
  <si>
    <t>10.16993/bac.e</t>
  </si>
  <si>
    <t>pub.1087032840</t>
  </si>
  <si>
    <t>Las metáforas espacio-temporales y la percepción del tiempo: un estudio comparativo sobre el español y el sueco</t>
  </si>
  <si>
    <t>pub.1087032841</t>
  </si>
  <si>
    <t>pub.1087032842</t>
  </si>
  <si>
    <t>Un cas de proverbalisation en diachronie</t>
  </si>
  <si>
    <t>10.16993/bac.h</t>
  </si>
  <si>
    <t>pub.1087032843</t>
  </si>
  <si>
    <t>Atracción mutua: Estudio sobre los maximadores enteramente, completamente, totalmente y absolutamente en combinación con adjetivos y participios</t>
  </si>
  <si>
    <t>10.16993/bac.i</t>
  </si>
  <si>
    <t>pub.1087032844</t>
  </si>
  <si>
    <t>El uso de entonces e igual en hablantes nativos y no nativos de español chileno</t>
  </si>
  <si>
    <t>10.16993/bac.j</t>
  </si>
  <si>
    <t>pub.1087032845</t>
  </si>
  <si>
    <t>pub.1087032846</t>
  </si>
  <si>
    <t>Los apéndices conversacionales en la argumentación: el caso de ¿cachái?</t>
  </si>
  <si>
    <t>10.16993/bac.l</t>
  </si>
  <si>
    <t>pub.1087032847</t>
  </si>
  <si>
    <t>Controle efetivo e campo de controle: uma convergência trans-teórica entre a linguística cognitiva e a pragmática funcional no exemplo de verbos modais volitivos em português</t>
  </si>
  <si>
    <t>10.16993/bac.m</t>
  </si>
  <si>
    <t>pub.1087032848</t>
  </si>
  <si>
    <t>Sur le rôle du nom commun dans le choix entre les appositions des trois types « le président Obama », « Obama, le président » et « le président, Obama » en français et en suédois</t>
  </si>
  <si>
    <t>10.16993/bac.n</t>
  </si>
  <si>
    <t>pub.1087032849</t>
  </si>
  <si>
    <t>L’ethos de crédibilité chez les candidats à la présidence : l’exemple du pronom je présidentiel dans le débat Hollande-Sarkozy 2012</t>
  </si>
  <si>
    <t>pub.1087032850</t>
  </si>
  <si>
    <t>L’impact du contexte sur l’interprétation des composés. Le cas des composés NN en suédois et des constructions correspondantes en français</t>
  </si>
  <si>
    <t>10.16993/bac.p</t>
  </si>
  <si>
    <t>pub.1087032851</t>
  </si>
  <si>
    <t>El pluscuamperfecto en las lenguas románicas</t>
  </si>
  <si>
    <t>10.16993/bac.q</t>
  </si>
  <si>
    <t>pub.1087032852</t>
  </si>
  <si>
    <t>Metafore monetarie nella narrativa italiana del tardo Ottocento</t>
  </si>
  <si>
    <t>10.16993/bac.r</t>
  </si>
  <si>
    <t>pub.1087032853</t>
  </si>
  <si>
    <t>Soggettività e oggettività negli articoli a carattere informativo di tre giornali italiani</t>
  </si>
  <si>
    <t>10.16993/bac.s</t>
  </si>
  <si>
    <t>pub.1087032854</t>
  </si>
  <si>
    <t>Archéologie des représentations</t>
  </si>
  <si>
    <t>10.16993/bad.a</t>
  </si>
  <si>
    <t>pub.1087032856</t>
  </si>
  <si>
    <t>Comment le modèle suédois est né en France. Les récits de voyage en Suède de Serge de Chessin</t>
  </si>
  <si>
    <t>10.16993/bad.b</t>
  </si>
  <si>
    <t>pub.1087032857</t>
  </si>
  <si>
    <t>Den «svenska modellen» i fransk samhällsvetenskap: en översikt</t>
  </si>
  <si>
    <t>10.16993/bad.c</t>
  </si>
  <si>
    <t>pub.1087032858</t>
  </si>
  <si>
    <t>La Suède et le Neutre chez deux auteurs franco-maghrébins contemporains : vers une nouvelle utopie ambiguë ?</t>
  </si>
  <si>
    <t>10.16993/bad.d</t>
  </si>
  <si>
    <t>pub.1087032859</t>
  </si>
  <si>
    <t>Le regard suédois sur les femmes écrivains de la francophonie</t>
  </si>
  <si>
    <t>10.16993/bad.e</t>
  </si>
  <si>
    <t>pub.1087032860</t>
  </si>
  <si>
    <t>L’importance de la culture française dans la vie culturelle et intellectuelle suédoise entre 1946 et 1995. Le cas du quotidien Svenska Dagbladet et la section Under strecket</t>
  </si>
  <si>
    <t>10.16993/bad.f</t>
  </si>
  <si>
    <t>pub.1087032861</t>
  </si>
  <si>
    <t>Littérature française, littérature francophone ? L’enseignement universitaire suédois à la recherche d’un nouveau paradigme</t>
  </si>
  <si>
    <t>pub.1087032862</t>
  </si>
  <si>
    <t>Culture et information. Le Centre culturel suédois et sa création</t>
  </si>
  <si>
    <t>10.16993/bad.h</t>
  </si>
  <si>
    <t>pub.1087032864</t>
  </si>
  <si>
    <t>Ett unikt kulturflöde. Den svenska skönlitteraturens väg till Frankrike</t>
  </si>
  <si>
    <t>10.16993/bad.i</t>
  </si>
  <si>
    <t>pub.1087032865</t>
  </si>
  <si>
    <t>Constructions identitaires en mouvement dans le récit de voyage Önskeresan de Göran Schildt</t>
  </si>
  <si>
    <t>10.16993/bad.j</t>
  </si>
  <si>
    <t>pub.1087032866</t>
  </si>
  <si>
    <t>Ernst Bendz’ litteraturkritik</t>
  </si>
  <si>
    <t>10.16993/bad.k</t>
  </si>
  <si>
    <t>pub.1087032867</t>
  </si>
  <si>
    <t>« Traduire dit-elle » : Marguerite Duras en traduction suédoise (1947–2013)</t>
  </si>
  <si>
    <t>10.16993/bad.l</t>
  </si>
  <si>
    <t>pub.1087032868</t>
  </si>
  <si>
    <t>Actualité de Madame de Staël et de Simone de Beauvoir. Regards croisés sur les origines du féminisme depuis 1945</t>
  </si>
  <si>
    <t>10.16993/bad.m</t>
  </si>
  <si>
    <t>pub.1087032869</t>
  </si>
  <si>
    <t>La littérature suédoise en traduction française depuis 2000 : scission ou continuité ?</t>
  </si>
  <si>
    <t>10.16993/bad.n</t>
  </si>
  <si>
    <t>pub.1087032870</t>
  </si>
  <si>
    <t>La résistance en héritage – Place et rôle de la théorie française dans la construction du projet de la revue suédoise Kris</t>
  </si>
  <si>
    <t>10.16993/bad.o</t>
  </si>
  <si>
    <t>pub.1087032871</t>
  </si>
  <si>
    <t>Pour un nouveau roman suédois ? Quelques remarques à propos de la réception du nouveau roman en Suède</t>
  </si>
  <si>
    <t>10.16993/bad.p</t>
  </si>
  <si>
    <t>pub.1087032872</t>
  </si>
  <si>
    <t>Svensk barn- och ungdomslitteratur i Frankrike – från Nils till Semlan: Ställning, urval och anpassning</t>
  </si>
  <si>
    <t>10.16993/bad.q</t>
  </si>
  <si>
    <t>pub.1087032873</t>
  </si>
  <si>
    <t>Le long trajet vers le Nord : de la traduction de la littérature de jeunesse française en suédois</t>
  </si>
  <si>
    <t>10.16993/bad.r</t>
  </si>
  <si>
    <t>pub.1087032874</t>
  </si>
  <si>
    <t>Réticences françaises à la phobie de l’idylle ? – De la réception de deux romans pour adolescents suédois en France au début des années 2000</t>
  </si>
  <si>
    <t>10.16993/bad.s</t>
  </si>
  <si>
    <t>pub.1087032875</t>
  </si>
  <si>
    <t>Les mots d’emprunt et les transferts culturels : l’influence du français sur le suédois</t>
  </si>
  <si>
    <t>pub.1087032876</t>
  </si>
  <si>
    <t>En guise de postface : tre svenska haiku</t>
  </si>
  <si>
    <t>10.16993/bad.u</t>
  </si>
  <si>
    <t>pub.1087032877</t>
  </si>
  <si>
    <t>Information concernant le chapitre retiré de la publication : Actualité de Madame de Staël et de Simone de Beauvoir. Regards croisés sur les origines du féminisme depuis 1945. (p. 159, André Leblanc)</t>
  </si>
  <si>
    <t>10.16993/bad.v</t>
  </si>
  <si>
    <t>pub.1087032878</t>
  </si>
  <si>
    <t>10.16993/bad.w</t>
  </si>
  <si>
    <t>pub.1087033990</t>
  </si>
  <si>
    <t>Einleitung</t>
  </si>
  <si>
    <t>10.16993/bae.a</t>
  </si>
  <si>
    <t>Rhetorische Streitkultur, Polemik und ihre kommunikativen Situationen</t>
  </si>
  <si>
    <t>10.16993/bae.b</t>
  </si>
  <si>
    <t>Direktes und offenes Polemisieren bei Melchior Hoffman</t>
  </si>
  <si>
    <t>10.16993/bae.c</t>
  </si>
  <si>
    <t>Indirektes und verdecktes Polemisieren bei Melchior Hoffman</t>
  </si>
  <si>
    <t>10.16993/bae.d</t>
  </si>
  <si>
    <t>Ergebnisse und Ausblick</t>
  </si>
  <si>
    <t>10.16993/bae.e</t>
  </si>
  <si>
    <t>The Touch of Opera, or, Can a Feminist Forgive Anything for a Good Tune?</t>
  </si>
  <si>
    <t>10.16993/baf.a</t>
  </si>
  <si>
    <t>No Questions Asked: Wagnerian Love Ban in Lohengrin</t>
  </si>
  <si>
    <t>Queer Feelings: Zarah Leander, Sentimentality, and the Gay Diva Worship</t>
  </si>
  <si>
    <t>10.16993/baf.d</t>
  </si>
  <si>
    <t>The Soundtrack of Revolution: Memory, Affect, and the Power of Protest Songs</t>
  </si>
  <si>
    <t>10.16993/baf.e</t>
  </si>
  <si>
    <t>Queer Tintomara: Ephemeral and Elusive Gender(s) in The Queen’s Diadem</t>
  </si>
  <si>
    <t>10.16993/baf.f</t>
  </si>
  <si>
    <t>AGAINST LOVE: Nora and Hedda on the Contemporary Scandinavian Stage</t>
  </si>
  <si>
    <t>From Here to Eternity: Miss Julie Strikes Back and Refuses to Die</t>
  </si>
  <si>
    <t>10.16993/baf.h</t>
  </si>
  <si>
    <t>Still Angry After All These Years, or Valerie Solanas Under Your Skin</t>
  </si>
  <si>
    <t>10.16993/baf.i</t>
  </si>
  <si>
    <t>Solidarity Lost and Found: Reflections on Contemporary Feminist Performance</t>
  </si>
  <si>
    <t>10.16993/baf.j</t>
  </si>
  <si>
    <t>Against Tolerance: Thoughts on Contemporary Scandinavian Racism</t>
  </si>
  <si>
    <t>10.16993/baf.k</t>
  </si>
  <si>
    <t>Don’t Be Quiet, Start a Riot! On Feminist Activist Performance</t>
  </si>
  <si>
    <t>10.16993/baf.l</t>
  </si>
  <si>
    <t>Preface</t>
  </si>
  <si>
    <t>10.16993/bag.a</t>
  </si>
  <si>
    <t>pub.1087032895</t>
  </si>
  <si>
    <t>10.16993/bag.b</t>
  </si>
  <si>
    <t>pub.1087032896</t>
  </si>
  <si>
    <t>Shamans Emerging From Repression in Siberia: Lightning Rods of Fear and Hope</t>
  </si>
  <si>
    <t>10.16993/bag.c</t>
  </si>
  <si>
    <t>pub.1087032898</t>
  </si>
  <si>
    <t>Travelling in Spirit: From Friuli to Siberia</t>
  </si>
  <si>
    <t>10.16993/bag.d</t>
  </si>
  <si>
    <t>pub.1087032899</t>
  </si>
  <si>
    <t>Shamanism in Classical Scholarship: Where are We Now?</t>
  </si>
  <si>
    <t>10.16993/bag.e</t>
  </si>
  <si>
    <t>pub.1087032900</t>
  </si>
  <si>
    <t>Afterword</t>
  </si>
  <si>
    <t>10.16993/bag.f</t>
  </si>
  <si>
    <t>pub.1087032901</t>
  </si>
  <si>
    <t>Inledning</t>
  </si>
  <si>
    <t>10.16993/bah.a</t>
  </si>
  <si>
    <t>pub.1087032902</t>
  </si>
  <si>
    <t>Kom Odin till Eggja? En alternativ tolkning av Eggjastenens inskrift</t>
  </si>
  <si>
    <t>10.16993/bah.b</t>
  </si>
  <si>
    <t>pub.1087032903</t>
  </si>
  <si>
    <t>Tors strid mot Hrungner. Tvekamp, brynstenssymbolik och krigarideologi</t>
  </si>
  <si>
    <t>10.16993/bah.c</t>
  </si>
  <si>
    <t>pub.1087032904</t>
  </si>
  <si>
    <t>Stridsgudinnor, själaförare eller dödsdemoner? Bilden av valkyriorna i fornnordisk religion</t>
  </si>
  <si>
    <t>pub.1087032905</t>
  </si>
  <si>
    <t>Mornir. Från förhandling till mottagande</t>
  </si>
  <si>
    <t>10.16993/bah.e</t>
  </si>
  <si>
    <t>pub.1087032906</t>
  </si>
  <si>
    <t>Gammalnordiske sjelsførestellingar i samband med angrep</t>
  </si>
  <si>
    <t>10.16993/bah.f</t>
  </si>
  <si>
    <t>pub.1087032907</t>
  </si>
  <si>
    <t>Att hasla voll inför fältslag. En analys utifrån kategorin siðr</t>
  </si>
  <si>
    <t>10.16993/bah.g</t>
  </si>
  <si>
    <t>pub.1087032897</t>
  </si>
  <si>
    <t>Vapen, våld och vi-platser. Skändande av helgedomar som maktstrategi i det vikingatida Skandinavien</t>
  </si>
  <si>
    <t>10.16993/bah.h</t>
  </si>
  <si>
    <t>pub.1087032908</t>
  </si>
  <si>
    <t>Fredsöverenskommelser genom riter i konfrontationsområden. Exempel från vikingatidens England och Island</t>
  </si>
  <si>
    <t>10.16993/bah.i</t>
  </si>
  <si>
    <t>pub.1087032909</t>
  </si>
  <si>
    <t>Den sista striden och den framtida freden</t>
  </si>
  <si>
    <t>10.16993/bah.j</t>
  </si>
  <si>
    <t>pub.1087032910</t>
  </si>
  <si>
    <t>Det historiska kunskapssamhället. Inledning</t>
  </si>
  <si>
    <t>10.16993/bai.a</t>
  </si>
  <si>
    <t>pub.1087032911</t>
  </si>
  <si>
    <t>Tidender i orons tid. Informationsförmedling under senmedeltiden</t>
  </si>
  <si>
    <t>10.16993/bai.b</t>
  </si>
  <si>
    <t>pub.1087032912</t>
  </si>
  <si>
    <t>Makten och moralen. Historieskrivning i det medeltida Spanien</t>
  </si>
  <si>
    <t>10.16993/bai.c</t>
  </si>
  <si>
    <t>pub.1087032913</t>
  </si>
  <si>
    <t>Stat, städer och urbanisering i östersjöområdet under tidigmodern tid</t>
  </si>
  <si>
    <t>10.16993/bai.d</t>
  </si>
  <si>
    <t>pub.1087032914</t>
  </si>
  <si>
    <t>Kommunerna. Självstyrelsen, makten och kompetensen</t>
  </si>
  <si>
    <t>10.16993/bai.e</t>
  </si>
  <si>
    <t>pub.1087032915</t>
  </si>
  <si>
    <t>Elit och bredd. Makten i Metall och Svenska Fotbollförbundet sedan 1950-talet</t>
  </si>
  <si>
    <t>10.16993/bai.f</t>
  </si>
  <si>
    <t>pub.1087032916</t>
  </si>
  <si>
    <t>Ståndssamhällets fall speglad i folkräkningsblanketter</t>
  </si>
  <si>
    <t>10.16993/bai.g</t>
  </si>
  <si>
    <t>pub.1087032917</t>
  </si>
  <si>
    <t>Historikern, experterna och steriliseringarna av resanderomer</t>
  </si>
  <si>
    <t>10.16993/bai.h</t>
  </si>
  <si>
    <t>pub.1087032918</t>
  </si>
  <si>
    <t>Kritiskt tänkande på andra villkor. Poeten Hāfez i medeltidens Persien</t>
  </si>
  <si>
    <t>10.16993/bai.i</t>
  </si>
  <si>
    <t>pub.1087032919</t>
  </si>
  <si>
    <t>På spetsen av Andens svärd. Maktutövning inom soldatmissionen</t>
  </si>
  <si>
    <t>10.16993/bai.j</t>
  </si>
  <si>
    <t>pub.1087032920</t>
  </si>
  <si>
    <t>10.16993/baj.a</t>
  </si>
  <si>
    <t>pub.1087032921</t>
  </si>
  <si>
    <t>Writing in the Blank Space of Manuscripts: Evidence from the Ninth Century</t>
  </si>
  <si>
    <t>10.16993/baj.b</t>
  </si>
  <si>
    <t>pub.1087032922</t>
  </si>
  <si>
    <t>Editing Errors</t>
  </si>
  <si>
    <t>10.16993/baj.c</t>
  </si>
  <si>
    <t>pub.1087032923</t>
  </si>
  <si>
    <t>The Ordinary Chants of the Roman Mass, with their Tropes: The Odyssey of an Edition</t>
  </si>
  <si>
    <t>10.16993/baj.d</t>
  </si>
  <si>
    <t>pub.1087032924</t>
  </si>
  <si>
    <t>Ars computistica ancilla artis editionum: Modern IT in the service of editors of (Greek) texts</t>
  </si>
  <si>
    <t>10.16993/baj.e</t>
  </si>
  <si>
    <t>pub.1087032925</t>
  </si>
  <si>
    <t>pub.1087032926</t>
  </si>
  <si>
    <t>pub.1087032927</t>
  </si>
  <si>
    <t>The Digital Revolution in Scholarly Editing</t>
  </si>
  <si>
    <t>10.16993/baj.h</t>
  </si>
  <si>
    <t>pub.1087032928</t>
  </si>
  <si>
    <t>Anarchism and Religion: Mapping an Increasingly Fruitful Landscape</t>
  </si>
  <si>
    <t>10.16993/bak.a</t>
  </si>
  <si>
    <t>pub.1086868114</t>
  </si>
  <si>
    <t>The Catholic Worker, Dorothy Day, and Exemplary Anarchism</t>
  </si>
  <si>
    <t>10.16993/bak.b</t>
  </si>
  <si>
    <t>pub.1086868115</t>
  </si>
  <si>
    <t>Mutuality, resistance and egalitarianism in a late colonial Bakongo Christian movement</t>
  </si>
  <si>
    <t>10.16993/bak.c</t>
  </si>
  <si>
    <t>pub.1086868116</t>
  </si>
  <si>
    <t>Why Anarchists Like Zen? A Libertarian Reading of Shinran (1173–1263)</t>
  </si>
  <si>
    <t>10.16993/bak.d</t>
  </si>
  <si>
    <t>pub.1086868117</t>
  </si>
  <si>
    <t>Was the historical Jesus an anarchist? Anachronism, anarchism and the historical Jesus</t>
  </si>
  <si>
    <t>10.16993/bak.e</t>
  </si>
  <si>
    <t>pub.1086868118</t>
  </si>
  <si>
    <t>A Reflection on Mystical Anarchism in the Works of Gustav Landauer and Eric Voegelin</t>
  </si>
  <si>
    <t>10.16993/bak.f</t>
  </si>
  <si>
    <t>pub.1086868119</t>
  </si>
  <si>
    <t>The Anarchē of Spirit : Proudhon’s Anti-theism &amp; Kierkegaard’s Self in Apophatic Perspective</t>
  </si>
  <si>
    <t>10.16993/bak.g</t>
  </si>
  <si>
    <t>pub.1086868120</t>
  </si>
  <si>
    <t>Does religious belief necessarily mean servitude? On Max Stirner and the hardened heart</t>
  </si>
  <si>
    <t>10.16993/bak.h</t>
  </si>
  <si>
    <t>pub.1086868121</t>
  </si>
  <si>
    <t>10.16993/bal.a</t>
  </si>
  <si>
    <t>pub.1090961877</t>
  </si>
  <si>
    <t>Bildhandlingar: Att skapa mening med Titusbågen</t>
  </si>
  <si>
    <t>10.16993/bal.b</t>
  </si>
  <si>
    <t>pub.1090961878</t>
  </si>
  <si>
    <t>När design görs (o)görs kön: Om görandebilder, genus och genre</t>
  </si>
  <si>
    <t>10.16993/bal.c</t>
  </si>
  <si>
    <t>pub.1090961879</t>
  </si>
  <si>
    <t>Anrop och svar: Om det politiska utrymmet i Janet Cardiffs ljudinstallation Forty-Part Motet</t>
  </si>
  <si>
    <t>10.16993/bal.d</t>
  </si>
  <si>
    <t>pub.1090961880</t>
  </si>
  <si>
    <t>Den performativa blicken</t>
  </si>
  <si>
    <t>10.16993/bal.e</t>
  </si>
  <si>
    <t>pub.1090961881</t>
  </si>
  <si>
    <t>Jag är kanon: Om ORLANs performativa performance</t>
  </si>
  <si>
    <t>10.16993/bal.f</t>
  </si>
  <si>
    <t>pub.1090961882</t>
  </si>
  <si>
    <t>10.16993/bam.a</t>
  </si>
  <si>
    <t>pub.1099801101</t>
  </si>
  <si>
    <t>Working-Class Literature and\/or Proletarian Literature : Polemics of the Russian and Soviet Literary Left</t>
  </si>
  <si>
    <t>10.16993/bam.b</t>
  </si>
  <si>
    <t>pub.1099801098</t>
  </si>
  <si>
    <t>The Race of Class: The Role of Racial Identity Production in the Long History of U.S. Working-Class Writing</t>
  </si>
  <si>
    <t>10.16993/bam.c</t>
  </si>
  <si>
    <t>pub.1099801095</t>
  </si>
  <si>
    <t>Writing of a Different Class? The First 120 years of Working-Class Fiction in Finland</t>
  </si>
  <si>
    <t>10.16993/bam.d</t>
  </si>
  <si>
    <t>pub.1099801092</t>
  </si>
  <si>
    <t>The Making of Swedish Working-Class Literature</t>
  </si>
  <si>
    <t>10.16993/bam.e</t>
  </si>
  <si>
    <t>pub.1099801089</t>
  </si>
  <si>
    <t>Mexican Working-Class Literature, or The Work of Literature in Mexico</t>
  </si>
  <si>
    <t>10.16993/bam.f</t>
  </si>
  <si>
    <t>pub.1099801086</t>
  </si>
  <si>
    <t>British Working-Class Writing: Paradox and Tension as Genre Motif</t>
  </si>
  <si>
    <t>10.16993/bam.g</t>
  </si>
  <si>
    <t>pub.1099801084</t>
  </si>
  <si>
    <t>10.16993/bam.h</t>
  </si>
  <si>
    <t>pub.1099801081</t>
  </si>
  <si>
    <t>La clemenza di Tito': Chronology and Documents</t>
  </si>
  <si>
    <t>10.16993/ban.a</t>
  </si>
  <si>
    <t>pub.1103804687</t>
  </si>
  <si>
    <t>Operatic Culture at the Court of Leopold II and Mozart’s 'La clemenza di Tito'</t>
  </si>
  <si>
    <t>10.16993/ban.b</t>
  </si>
  <si>
    <t>pub.1103804688</t>
  </si>
  <si>
    <t>From Metastasio to Mazzolà: Clemency and Pity in 'La clemenza di Tito'</t>
  </si>
  <si>
    <t>10.16993/ban.c</t>
  </si>
  <si>
    <t>pub.1103804689</t>
  </si>
  <si>
    <t>Tito’s Burden</t>
  </si>
  <si>
    <t>10.16993/ban.d</t>
  </si>
  <si>
    <t>pub.1103804690</t>
  </si>
  <si>
    <t>Mozart as Epideictic Rhetorician: The Representation of Vice and Virtue in 'La clemenza di Tito'</t>
  </si>
  <si>
    <t>10.16993/ban.e</t>
  </si>
  <si>
    <t>pub.1103804691</t>
  </si>
  <si>
    <t>Stage Directions and Set Design in Mozart’s 'La clemenza di Tito'</t>
  </si>
  <si>
    <t>10.16993/ban.f</t>
  </si>
  <si>
    <t>pub.1103804692</t>
  </si>
  <si>
    <t>10.16993/bao.a</t>
  </si>
  <si>
    <t>Att studera en svensk diaspora</t>
  </si>
  <si>
    <t>10.16993/bao.b</t>
  </si>
  <si>
    <t>Vad lockar svenskarna till Spanien?</t>
  </si>
  <si>
    <t>10.16993/bao.c</t>
  </si>
  <si>
    <t>Förenande intressen i Spaniensverige</t>
  </si>
  <si>
    <t>10.16993/bao.d</t>
  </si>
  <si>
    <t>Den värdefulle medlemmen</t>
  </si>
  <si>
    <t>10.16993/bao.e</t>
  </si>
  <si>
    <t>Vänliga föreningar</t>
  </si>
  <si>
    <t>10.16993/bao.f</t>
  </si>
  <si>
    <t>Den nyttiga föreningen</t>
  </si>
  <si>
    <t>10.16993/bao.g</t>
  </si>
  <si>
    <t>Spaniensverige – gränsposterna</t>
  </si>
  <si>
    <t>10.16993/bao.h</t>
  </si>
  <si>
    <t>Livsstil och diaspora i Spaniensverige</t>
  </si>
  <si>
    <t>10.16993/bao.i</t>
  </si>
  <si>
    <t>Estetik tack! Estetisk kommunikation och konsten att lära</t>
  </si>
  <si>
    <t>10.16993/bap.a</t>
  </si>
  <si>
    <t>pub.1106313154</t>
  </si>
  <si>
    <t>Varning för björntjänster! eller Hur värderas praktisk kunskap?</t>
  </si>
  <si>
    <t>10.16993/bap.b</t>
  </si>
  <si>
    <t>pub.1106313155</t>
  </si>
  <si>
    <t>Estetiska uttrycksformer – syskon eller kusiner?</t>
  </si>
  <si>
    <t>10.16993/bap.c</t>
  </si>
  <si>
    <t>pub.1106313156</t>
  </si>
  <si>
    <t>Samtal I: Samtal om ramar, teman och förhållningssätt</t>
  </si>
  <si>
    <t>10.16993/bap.d</t>
  </si>
  <si>
    <t>pub.1106313157</t>
  </si>
  <si>
    <t>En musiklärares syn på utvecklingsmöjligheter för estetiska lärprocesser vid lärarutbildningen på Stockholms universitet</t>
  </si>
  <si>
    <t>10.16993/bap.e</t>
  </si>
  <si>
    <t>pub.1106313158</t>
  </si>
  <si>
    <t>Om estetisk praktik och etisk kompass</t>
  </si>
  <si>
    <t>10.16993/bap.f</t>
  </si>
  <si>
    <t>pub.1106313159</t>
  </si>
  <si>
    <t>Dialog och respons är centrala aspekter i en estetisk lärprocess</t>
  </si>
  <si>
    <t>10.16993/bap.g</t>
  </si>
  <si>
    <t>pub.1106313160</t>
  </si>
  <si>
    <t>Samtal II: Samtal om sinnen, lek och kreativitet i skapande processer</t>
  </si>
  <si>
    <t>10.16993/bap.h</t>
  </si>
  <si>
    <t>pub.1106313161</t>
  </si>
  <si>
    <t>Ludvig och Aidas Triumfmarsch – förkroppsligad kunskap, lek och interaktion</t>
  </si>
  <si>
    <t>10.16993/bap.i</t>
  </si>
  <si>
    <t>pub.1106313162</t>
  </si>
  <si>
    <t>Estetiska ämnesdidaktiska rum</t>
  </si>
  <si>
    <t>10.16993/bap.j</t>
  </si>
  <si>
    <t>pub.1106313163</t>
  </si>
  <si>
    <t>Samtal III: Samtal om reflektion och dokumentation</t>
  </si>
  <si>
    <t>10.16993/bap.k</t>
  </si>
  <si>
    <t>pub.1106313164</t>
  </si>
  <si>
    <t>I huvudet på en lärarutbildare i bild – om studenters reflektioner i sin foto- och filmprocess</t>
  </si>
  <si>
    <t>10.16993/bap.l</t>
  </si>
  <si>
    <t>pub.1106313165</t>
  </si>
  <si>
    <t>Poesin däremellan – estetiska lärprocesser i praktik och teori</t>
  </si>
  <si>
    <t>10.16993/bap.m</t>
  </si>
  <si>
    <t>pub.1110388984</t>
  </si>
  <si>
    <t>Samtal IV: Samtal om rädsla och att våga</t>
  </si>
  <si>
    <t>10.16993/bap.n</t>
  </si>
  <si>
    <t>pub.1106313167</t>
  </si>
  <si>
    <t>Estetiska lärprocesser eller estetiska lärprotes(t)er? Om motstånd, motspråk och restprodukters upprättelse</t>
  </si>
  <si>
    <t>10.16993/bap.o</t>
  </si>
  <si>
    <t>pub.1106313168</t>
  </si>
  <si>
    <t>Efterord</t>
  </si>
  <si>
    <t>10.16993/bap.p</t>
  </si>
  <si>
    <t>pub.1106313169</t>
  </si>
  <si>
    <t>Förord</t>
  </si>
  <si>
    <t>10.16993/bap.q</t>
  </si>
  <si>
    <t>pub.1111433838</t>
  </si>
  <si>
    <t>10.16993/baq.a</t>
  </si>
  <si>
    <t>pub.1107282879</t>
  </si>
  <si>
    <t>In between Life and Death: Sophie Calle’s Rachel, Monique (2014)</t>
  </si>
  <si>
    <t>10.16993/baq.b</t>
  </si>
  <si>
    <t>pub.1107282880</t>
  </si>
  <si>
    <t>The Intersection between Film and Opera in the 1960s: Ingmar Bergman’s Hour of the Wolf as an Example of Formal Imitation</t>
  </si>
  <si>
    <t>10.16993/baq.c</t>
  </si>
  <si>
    <t>pub.1107282881</t>
  </si>
  <si>
    <t>Figures of Migration: Intertextuality in Michelangelo’s Night</t>
  </si>
  <si>
    <t>10.16993/baq.d</t>
  </si>
  <si>
    <t>pub.1107282882</t>
  </si>
  <si>
    <t>The Unlimited Performativity of Instruction Art: Space Transformer by Yoko Ono</t>
  </si>
  <si>
    <t>10.16993/baq.e</t>
  </si>
  <si>
    <t>pub.1107282883</t>
  </si>
  <si>
    <t>From Folk Tale to Photomontage: A Transformation through a Stage Performance</t>
  </si>
  <si>
    <t>10.16993/baq.f</t>
  </si>
  <si>
    <t>pub.1107282884</t>
  </si>
  <si>
    <t>Today’s Cake is a Log: Remediating the Intermediality of Hotel Pro Forma’s Works in an Exhibition</t>
  </si>
  <si>
    <t>10.16993/baq.g</t>
  </si>
  <si>
    <t>pub.1107282885</t>
  </si>
  <si>
    <t>Panoramic Visions: Sven Hedin in “Transhimalaya” 1906–1909</t>
  </si>
  <si>
    <t>10.16993/baq.h</t>
  </si>
  <si>
    <t>pub.1107282886</t>
  </si>
  <si>
    <t>The Lithographic Album 1873: Reproductive Media and Visual Art in the Age of Lithographic Reproduction</t>
  </si>
  <si>
    <t>10.16993/baq.i</t>
  </si>
  <si>
    <t>pub.1107282887</t>
  </si>
  <si>
    <t>Stages of Consumerism: Mass Advertising and Children’s Literature in Early Twentieth-Century Sweden</t>
  </si>
  <si>
    <t>10.16993/baq.j</t>
  </si>
  <si>
    <t>pub.1107282888</t>
  </si>
  <si>
    <t>Mediating Public Cultural Policy: Buildings, Bills, and Films as Governmentality</t>
  </si>
  <si>
    <t>10.16993/baq.k</t>
  </si>
  <si>
    <t>pub.1107282889</t>
  </si>
  <si>
    <t>“The Analogue”: Conceptual Connotations of a Historical Medium</t>
  </si>
  <si>
    <t>10.16993/baq.l</t>
  </si>
  <si>
    <t>pub.1107282890</t>
  </si>
  <si>
    <t>Unfixing the Concept of Illustration: Its Historiographical Ambivalence and Analytical Potential</t>
  </si>
  <si>
    <t>10.16993/baq.m</t>
  </si>
  <si>
    <t>pub.1107282891</t>
  </si>
  <si>
    <t>Song as Event: On Intermediality and the Auditory</t>
  </si>
  <si>
    <t>10.16993/baq.n</t>
  </si>
  <si>
    <t>pub.1107282892</t>
  </si>
  <si>
    <t>Old and New Media: On the Construction of Media History</t>
  </si>
  <si>
    <t>10.16993/baq.o</t>
  </si>
  <si>
    <t>pub.1107282893</t>
  </si>
  <si>
    <t>Part I: The Regime of Authenticity</t>
  </si>
  <si>
    <t>10.16993/bar.1</t>
  </si>
  <si>
    <t>Part II: The Normalisation of the Avant-Garde</t>
  </si>
  <si>
    <t>10.16993/bar.2</t>
  </si>
  <si>
    <t>Part III: Transformation\/Transmedia\/Transfusion</t>
  </si>
  <si>
    <t>10.16993/bar.3</t>
  </si>
  <si>
    <t>10.16993/bar.a</t>
  </si>
  <si>
    <t>The Modernity of Modernism</t>
  </si>
  <si>
    <t>10.16993/bar.b</t>
  </si>
  <si>
    <t>Conflicting Truths</t>
  </si>
  <si>
    <t>10.16993/bar.c</t>
  </si>
  <si>
    <t>The Struggle for Interpretive Privilege</t>
  </si>
  <si>
    <t>10.16993/bar.d</t>
  </si>
  <si>
    <t>The Aesthetic and Ideological Criteria of Normalisation</t>
  </si>
  <si>
    <t>10.16993/bar.e</t>
  </si>
  <si>
    <t>The Modernist Metanarrative</t>
  </si>
  <si>
    <t>10.16993/bar.f</t>
  </si>
  <si>
    <t>Realities Around and Underneath the Sign</t>
  </si>
  <si>
    <t>10.16993/bar.g</t>
  </si>
  <si>
    <t>Open Aesthetics</t>
  </si>
  <si>
    <t>10.16993/bar.h</t>
  </si>
  <si>
    <t>Anarchism and Religion: Exploring Definitions</t>
  </si>
  <si>
    <t>10.16993/bas.a</t>
  </si>
  <si>
    <t>pub.1107265821</t>
  </si>
  <si>
    <t>Yiddish Radicalism, Jewish Religion: Controversies in the Fraye Arbeter Shtime, 1937–1945</t>
  </si>
  <si>
    <t>10.16993/bas.b</t>
  </si>
  <si>
    <t>pub.1107265822</t>
  </si>
  <si>
    <t>To Each According to their Needs: Anarchist Praxis as a Resource for Byzantine Theological Ethics</t>
  </si>
  <si>
    <t>10.16993/bas.c</t>
  </si>
  <si>
    <t>pub.1107265823</t>
  </si>
  <si>
    <t>Representations of Catholicism in Contemporary Spanish Anarchist-themed Film (1995–2011)</t>
  </si>
  <si>
    <t>10.16993/bas.d</t>
  </si>
  <si>
    <t>pub.1107265824</t>
  </si>
  <si>
    <t>Subordination and Freedom: Tracing Anarchist Themes in First Peter</t>
  </si>
  <si>
    <t>10.16993/bas.e</t>
  </si>
  <si>
    <t>pub.1107265825</t>
  </si>
  <si>
    <t>Restoring Anarcho-Christian Activism: From Nietzsche’s Affirmation to Benjamin’s Violence</t>
  </si>
  <si>
    <t>10.16993/bas.f</t>
  </si>
  <si>
    <t>pub.1107265826</t>
  </si>
  <si>
    <t>Blessed Are the Peacemakers: The Contribution of Christian Nonviolence to Anarchism</t>
  </si>
  <si>
    <t>10.16993/bas.g</t>
  </si>
  <si>
    <t>pub.1107265827</t>
  </si>
  <si>
    <t>Prisons of Law and Brothels of Religion: William Blake’s Christian Anarchism</t>
  </si>
  <si>
    <t>10.16993/bas.h</t>
  </si>
  <si>
    <t>pub.1107265828</t>
  </si>
  <si>
    <t>Occult Features of Anarchism</t>
  </si>
  <si>
    <t>10.16993/bas.i</t>
  </si>
  <si>
    <t>pub.1107265829</t>
  </si>
  <si>
    <t>General Introduction: The Cosmopolitan and the Vernacular in Interaction</t>
  </si>
  <si>
    <t>10.16993/bat.a</t>
  </si>
  <si>
    <t>pub.1110159075</t>
  </si>
  <si>
    <t>Literary Migration as Transformation</t>
  </si>
  <si>
    <t>10.16993/bat.aa</t>
  </si>
  <si>
    <t>pub.1110159076</t>
  </si>
  <si>
    <t>A Cosmopolitan North in Nordic Noir: Turning Swedish Crime Fiction into World Literature</t>
  </si>
  <si>
    <t>10.16993/bat.ab</t>
  </si>
  <si>
    <t>pub.1110159077</t>
  </si>
  <si>
    <t>Swedes in French: Cultural Transfer from Periphery to Literary Metropolis</t>
  </si>
  <si>
    <t>10.16993/bat.ac</t>
  </si>
  <si>
    <t>pub.1110159078</t>
  </si>
  <si>
    <t>Gender and the Circulation of African Lusophone Literature into the Portuguese Literary System</t>
  </si>
  <si>
    <t>10.16993/bat.ad</t>
  </si>
  <si>
    <t>pub.1110159079</t>
  </si>
  <si>
    <t>World Literary Studies and East African Anglophone Literature</t>
  </si>
  <si>
    <t>10.16993/bat.ae</t>
  </si>
  <si>
    <t>pub.1110159080</t>
  </si>
  <si>
    <t>Introduction to Part 1</t>
  </si>
  <si>
    <t>10.16993/bat.b</t>
  </si>
  <si>
    <t>pub.1110159081</t>
  </si>
  <si>
    <t>Le Vernaculaire: A Brief Lexical History in French</t>
  </si>
  <si>
    <t>10.16993/bat.c</t>
  </si>
  <si>
    <t>pub.1110159082</t>
  </si>
  <si>
    <t>One Country, Several Literatures: Towards a Comparative Understanding of Contemporary Literature in Spain</t>
  </si>
  <si>
    <t>10.16993/bat.d</t>
  </si>
  <si>
    <t>pub.1110159083</t>
  </si>
  <si>
    <t>Beyond Chineseness: De-Nationalising and De-Sinicising Modern Chinese Literature</t>
  </si>
  <si>
    <t>10.16993/bat.e</t>
  </si>
  <si>
    <t>pub.1110159084</t>
  </si>
  <si>
    <t>“The Original Romance of America”: Slave Narratives and Transnational Networks in Theodore Parker’s American Literary History</t>
  </si>
  <si>
    <t>10.16993/bat.f</t>
  </si>
  <si>
    <t>pub.1110159085</t>
  </si>
  <si>
    <t>Reformist Discourses: Classical Literary Language Versus Modern Written Vernacular in Lu Xun’s Short Story “A Madman’s Diary”</t>
  </si>
  <si>
    <t>10.16993/bat.g</t>
  </si>
  <si>
    <t>pub.1110159086</t>
  </si>
  <si>
    <t>Reflections on Gender and Small Languages in World Literature Scholarship: Methods of Inclusions and Exclusions</t>
  </si>
  <si>
    <t>10.16993/bat.h</t>
  </si>
  <si>
    <t>pub.1110159087</t>
  </si>
  <si>
    <t>Introduction to Part 2</t>
  </si>
  <si>
    <t>10.16993/bat.i</t>
  </si>
  <si>
    <t>pub.1110159088</t>
  </si>
  <si>
    <t>Locating Chronic Violence: Billy Kahora’s “How to Eat a Forest”</t>
  </si>
  <si>
    <t>10.16993/bat.j</t>
  </si>
  <si>
    <t>pub.1110159089</t>
  </si>
  <si>
    <t>Diasporic Divides: Location and Orientations of “Home” in Pooneh Rohi’s Araben</t>
  </si>
  <si>
    <t>10.16993/bat.k</t>
  </si>
  <si>
    <t>pub.1110159090</t>
  </si>
  <si>
    <t>Zuhura the African Lioness: Performance Poetry, Digital Media and the Transnational Tangle in World Literature</t>
  </si>
  <si>
    <t>10.16993/bat.l</t>
  </si>
  <si>
    <t>pub.1110159091</t>
  </si>
  <si>
    <t>Literary Ecologies and Post-9\/11 Muslim Writing</t>
  </si>
  <si>
    <t>10.16993/bat.m</t>
  </si>
  <si>
    <t>pub.1110159092</t>
  </si>
  <si>
    <t>Worldly Vernaculars in the Anglophone Caribbean</t>
  </si>
  <si>
    <t>10.16993/bat.n</t>
  </si>
  <si>
    <t>pub.1110159093</t>
  </si>
  <si>
    <t>Introduction to Part 3</t>
  </si>
  <si>
    <t>10.16993/bat.o</t>
  </si>
  <si>
    <t>pub.1110159094</t>
  </si>
  <si>
    <t>Literary World-Making under Apartheid: Staffrider and the Location of Print Culture</t>
  </si>
  <si>
    <t>10.16993/bat.p</t>
  </si>
  <si>
    <t>pub.1110159095</t>
  </si>
  <si>
    <t>Documentary Modernism: Worldly Sympathies, Ideal Collectivities and Dissenting Individualism</t>
  </si>
  <si>
    <t>10.16993/bat.q</t>
  </si>
  <si>
    <t>pub.1110159096</t>
  </si>
  <si>
    <t>In Conquest of the World and of Modernity: Movements from the Countryside to Paris in Novels by Stendhal, Balzac and Flaubert</t>
  </si>
  <si>
    <t>10.16993/bat.r</t>
  </si>
  <si>
    <t>pub.1110159097</t>
  </si>
  <si>
    <t>The Contemporary Russian Cosmopolitans</t>
  </si>
  <si>
    <t>10.16993/bat.s</t>
  </si>
  <si>
    <t>pub.1110159098</t>
  </si>
  <si>
    <t>A World Apart and the World at Large: Expressing Siberian Exile</t>
  </si>
  <si>
    <t>10.16993/bat.t</t>
  </si>
  <si>
    <t>pub.1110159099</t>
  </si>
  <si>
    <t>Seclusion versus Accessibility: The Harems of Constantinople as Aesthetic Worlds in Stories by Elsa Lindberg-Dovlette</t>
  </si>
  <si>
    <t>10.16993/bat.u</t>
  </si>
  <si>
    <t>pub.1110159100</t>
  </si>
  <si>
    <t>The Travelling Story of Pettersson in the Pacific</t>
  </si>
  <si>
    <t>10.16993/bat.v</t>
  </si>
  <si>
    <t>pub.1110159101</t>
  </si>
  <si>
    <t>Indian Imaginaries in World Literature and Domestic Popular Culture</t>
  </si>
  <si>
    <t>10.16993/bat.w</t>
  </si>
  <si>
    <t>pub.1110159102</t>
  </si>
  <si>
    <t>Introduction to Part 4</t>
  </si>
  <si>
    <t>10.16993/bat.x</t>
  </si>
  <si>
    <t>pub.1110159103</t>
  </si>
  <si>
    <t>Translation Bibliomigrancy: The Case of Contemporary Caribbean Literature in Scandinavia</t>
  </si>
  <si>
    <t>10.16993/bat.y</t>
  </si>
  <si>
    <t>pub.1110159104</t>
  </si>
  <si>
    <t>Profiles of Italy: Localising Practices of Swedish Publishing Houses</t>
  </si>
  <si>
    <t>10.16993/bat.z</t>
  </si>
  <si>
    <t>pub.1110159105</t>
  </si>
  <si>
    <t>10.16993/bau.a</t>
  </si>
  <si>
    <t>Dépolitiser un lien aux colonies pour construire une coopération a minima</t>
  </si>
  <si>
    <t>10.16993/bau.b</t>
  </si>
  <si>
    <t>L´organisation des relations entre les premiers États indépendants africains</t>
  </si>
  <si>
    <t>10.16993/bau.c</t>
  </si>
  <si>
    <t>Une plateforme technique de coopération</t>
  </si>
  <si>
    <t>10.16993/bau.d</t>
  </si>
  <si>
    <t>La repolitisation progressive de la Francophonie</t>
  </si>
  <si>
    <t>10.16993/bau.e</t>
  </si>
  <si>
    <t>The dream of a Nordic collaboration</t>
  </si>
  <si>
    <t>10.16993/bav.a</t>
  </si>
  <si>
    <t>Born in 1953: The story about a post-war Swedish cohort, and a longitudinal research project</t>
  </si>
  <si>
    <t>The Swedish Data Protection Authority, the Data Act, and the Social Scientists</t>
  </si>
  <si>
    <t>10.16993/bav.b</t>
  </si>
  <si>
    <t>The Debate on Project Metropolitan</t>
  </si>
  <si>
    <t>10.16993/bav.c</t>
  </si>
  <si>
    <t>Metropolitan 2018</t>
  </si>
  <si>
    <t>10.16993/bav.d</t>
  </si>
  <si>
    <t>Social Research Then, Now and in the Future</t>
  </si>
  <si>
    <t>10.16993/bav.e</t>
  </si>
  <si>
    <t>Progress and a Belief in the Future</t>
  </si>
  <si>
    <t>10.16993/bav.f</t>
  </si>
  <si>
    <t>Confinement and Being Born in 1953</t>
  </si>
  <si>
    <t>10.16993/bav.g</t>
  </si>
  <si>
    <t>Adoptive Children and Foster Children</t>
  </si>
  <si>
    <t>10.16993/bav.h</t>
  </si>
  <si>
    <t>Housing, Moving and Social Class</t>
  </si>
  <si>
    <t>10.16993/bav.i</t>
  </si>
  <si>
    <t>Preschool and School Years</t>
  </si>
  <si>
    <t>10.16993/bav.j</t>
  </si>
  <si>
    <t>Mods, Drugs and the Shift to the Left</t>
  </si>
  <si>
    <t>10.16993/bav.k</t>
  </si>
  <si>
    <t>Dreams of the Future</t>
  </si>
  <si>
    <t>10.16993/bav.l</t>
  </si>
  <si>
    <t>Crime and Punishment</t>
  </si>
  <si>
    <t>10.16993/bav.m</t>
  </si>
  <si>
    <t>Social Disadvantage, Violence and Ill-health</t>
  </si>
  <si>
    <t>10.16993/bav.n</t>
  </si>
  <si>
    <t>What are the Results of the Research?</t>
  </si>
  <si>
    <t>10.16993/bav.o</t>
  </si>
  <si>
    <t>Project Metropolitan and the Future of Social Research</t>
  </si>
  <si>
    <t>10.16993/bav.p</t>
  </si>
  <si>
    <t>Flaubert's Hat Trick, Or The Pleasures of Banality</t>
  </si>
  <si>
    <t>10.16993/sup.baa.a</t>
  </si>
  <si>
    <t>The Dysfunction of Criticism at the Present Time</t>
  </si>
  <si>
    <t>10.16993/sup.baa.b</t>
  </si>
  <si>
    <t>The Grapes of Zeuxis: Representation in the Arts</t>
  </si>
  <si>
    <t>10.16993/sup.baa.c</t>
  </si>
  <si>
    <t>The Art of Darkness</t>
  </si>
  <si>
    <t>10.16993/sup.baa.d</t>
  </si>
  <si>
    <t>Let's Hang Ourselves Immediately! On Death and Suicide</t>
  </si>
  <si>
    <t>10.16993/sup.baa.e</t>
  </si>
  <si>
    <t>On the Eros of Species</t>
  </si>
  <si>
    <t>10.16993/sup.baa.f</t>
  </si>
  <si>
    <t>The Benighted States of America?</t>
  </si>
  <si>
    <t>10.16993/sup.baa.g</t>
  </si>
  <si>
    <t>The Last of the Cartesians: On Englightenment and its Discontents</t>
  </si>
  <si>
    <t>10.16993/sup.baa.h</t>
  </si>
  <si>
    <t>Nietzsche's Cow: On Memory and Forgetting</t>
  </si>
  <si>
    <t>Socrates Among the Cicadas: The Art of the Platonic Dialogue</t>
  </si>
  <si>
    <t>10.16993/sup.baa.j</t>
  </si>
  <si>
    <t>10.16993/sup.baa.k</t>
  </si>
  <si>
    <t>whole book</t>
  </si>
  <si>
    <t>pub.1099064931</t>
  </si>
  <si>
    <t>pub.1099064932</t>
  </si>
  <si>
    <t>pub.1105934289</t>
  </si>
  <si>
    <t>pub.1107135869</t>
  </si>
  <si>
    <t>pub.1110159074</t>
  </si>
  <si>
    <t>pub.1110212408</t>
  </si>
  <si>
    <t>pub.1110294814</t>
  </si>
  <si>
    <t>pub.1098476189</t>
  </si>
  <si>
    <t>Chapter downloads from SUP homepage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</si>
</sst>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" fontId="0" fillId="0" borderId="0" xfId="0" applyNumberFormat="1"/>
    <xf numFmtId="9" fontId="0" fillId="0" borderId="0" xfId="0" applyNumberFormat="1"/>
    <xf numFmtId="0" fontId="1" fillId="0" borderId="0" xfId="0" applyFont="1"/>
    <xf numFmtId="9" fontId="1" fillId="0" borderId="0" xfId="0" applyNumberFormat="1" applyFont="1"/>
    <xf numFmtId="1" fontId="1" fillId="0" borderId="0" xfId="0" applyNumberFormat="1" applyFont="1"/>
    <xf numFmtId="165" fontId="0" fillId="0" borderId="0" xfId="0" applyNumberForma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1'!$B$1</c:f>
              <c:strCache>
                <c:ptCount val="1"/>
                <c:pt idx="0">
                  <c:v>Festival Romanistica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1'!$B$2:$B$157</c:f>
              <c:numCache>
                <c:formatCode>General</c:formatCode>
                <c:ptCount val="156"/>
                <c:pt idx="0">
                  <c:v>0</c:v>
                </c:pt>
                <c:pt idx="118">
                  <c:v>1935</c:v>
                </c:pt>
                <c:pt idx="131">
                  <c:v>4519</c:v>
                </c:pt>
                <c:pt idx="140">
                  <c:v>5503</c:v>
                </c:pt>
                <c:pt idx="146">
                  <c:v>7442</c:v>
                </c:pt>
                <c:pt idx="150">
                  <c:v>8827</c:v>
                </c:pt>
                <c:pt idx="152">
                  <c:v>10982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89-4D54-8FFD-77E86221821A}"/>
            </c:ext>
          </c:extLst>
        </c:ser>
        <c:ser>
          <c:idx val="1"/>
          <c:order val="1"/>
          <c:tx>
            <c:strRef>
              <c:f>'Figure 1'!$C$1</c:f>
              <c:strCache>
                <c:ptCount val="1"/>
                <c:pt idx="0">
                  <c:v>Médiations interculturelles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1'!$C$2:$C$157</c:f>
              <c:numCache>
                <c:formatCode>General</c:formatCode>
                <c:ptCount val="156"/>
                <c:pt idx="0">
                  <c:v>0</c:v>
                </c:pt>
                <c:pt idx="102">
                  <c:v>1409</c:v>
                </c:pt>
                <c:pt idx="116">
                  <c:v>3421</c:v>
                </c:pt>
                <c:pt idx="127">
                  <c:v>3680</c:v>
                </c:pt>
                <c:pt idx="133">
                  <c:v>4064</c:v>
                </c:pt>
                <c:pt idx="139">
                  <c:v>4509</c:v>
                </c:pt>
                <c:pt idx="144">
                  <c:v>5065</c:v>
                </c:pt>
                <c:pt idx="148">
                  <c:v>5793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89-4D54-8FFD-77E86221821A}"/>
            </c:ext>
          </c:extLst>
        </c:ser>
        <c:ser>
          <c:idx val="2"/>
          <c:order val="2"/>
          <c:tx>
            <c:strRef>
              <c:f>'Figure 1'!$D$1</c:f>
              <c:strCache>
                <c:ptCount val="1"/>
                <c:pt idx="0">
                  <c:v>Polemik in den Schriften Melchior Hoffmans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1'!$D$2:$D$157</c:f>
              <c:numCache>
                <c:formatCode>General</c:formatCode>
                <c:ptCount val="156"/>
                <c:pt idx="0">
                  <c:v>0</c:v>
                </c:pt>
                <c:pt idx="101">
                  <c:v>226</c:v>
                </c:pt>
                <c:pt idx="113">
                  <c:v>423</c:v>
                </c:pt>
                <c:pt idx="124">
                  <c:v>508</c:v>
                </c:pt>
                <c:pt idx="132">
                  <c:v>684</c:v>
                </c:pt>
                <c:pt idx="138">
                  <c:v>743</c:v>
                </c:pt>
                <c:pt idx="143">
                  <c:v>867</c:v>
                </c:pt>
                <c:pt idx="147">
                  <c:v>1015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89-4D54-8FFD-77E86221821A}"/>
            </c:ext>
          </c:extLst>
        </c:ser>
        <c:ser>
          <c:idx val="3"/>
          <c:order val="3"/>
          <c:tx>
            <c:strRef>
              <c:f>'Figure 1'!$E$1</c:f>
              <c:strCache>
                <c:ptCount val="1"/>
                <c:pt idx="0">
                  <c:v>Don’t Be Quiet, Start a Riot!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1'!$E$2:$E$157</c:f>
              <c:numCache>
                <c:formatCode>General</c:formatCode>
                <c:ptCount val="156"/>
                <c:pt idx="0">
                  <c:v>0</c:v>
                </c:pt>
                <c:pt idx="83">
                  <c:v>761</c:v>
                </c:pt>
                <c:pt idx="95">
                  <c:v>1920</c:v>
                </c:pt>
                <c:pt idx="105">
                  <c:v>2135</c:v>
                </c:pt>
                <c:pt idx="117">
                  <c:v>2401</c:v>
                </c:pt>
                <c:pt idx="125">
                  <c:v>2959</c:v>
                </c:pt>
                <c:pt idx="130">
                  <c:v>3126</c:v>
                </c:pt>
                <c:pt idx="135">
                  <c:v>3579</c:v>
                </c:pt>
                <c:pt idx="141">
                  <c:v>3953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89-4D54-8FFD-77E86221821A}"/>
            </c:ext>
          </c:extLst>
        </c:ser>
        <c:ser>
          <c:idx val="4"/>
          <c:order val="4"/>
          <c:tx>
            <c:strRef>
              <c:f>'Figure 1'!$F$1</c:f>
              <c:strCache>
                <c:ptCount val="1"/>
                <c:pt idx="0">
                  <c:v>Horizons of Shamanism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1'!$F$2:$F$157</c:f>
              <c:numCache>
                <c:formatCode>General</c:formatCode>
                <c:ptCount val="156"/>
                <c:pt idx="0">
                  <c:v>0</c:v>
                </c:pt>
                <c:pt idx="29">
                  <c:v>55</c:v>
                </c:pt>
                <c:pt idx="58">
                  <c:v>149</c:v>
                </c:pt>
                <c:pt idx="80">
                  <c:v>464</c:v>
                </c:pt>
                <c:pt idx="88">
                  <c:v>528</c:v>
                </c:pt>
                <c:pt idx="96">
                  <c:v>587</c:v>
                </c:pt>
                <c:pt idx="106">
                  <c:v>678</c:v>
                </c:pt>
                <c:pt idx="111">
                  <c:v>768</c:v>
                </c:pt>
                <c:pt idx="120">
                  <c:v>842</c:v>
                </c:pt>
                <c:pt idx="128">
                  <c:v>966</c:v>
                </c:pt>
                <c:pt idx="134">
                  <c:v>1092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E89-4D54-8FFD-77E86221821A}"/>
            </c:ext>
          </c:extLst>
        </c:ser>
        <c:ser>
          <c:idx val="5"/>
          <c:order val="5"/>
          <c:tx>
            <c:strRef>
              <c:f>'Figure 1'!$G$1</c:f>
              <c:strCache>
                <c:ptCount val="1"/>
                <c:pt idx="0">
                  <c:v>Krig och fred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1'!$G$2:$G$157</c:f>
              <c:numCache>
                <c:formatCode>General</c:formatCode>
                <c:ptCount val="156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E89-4D54-8FFD-77E86221821A}"/>
            </c:ext>
          </c:extLst>
        </c:ser>
        <c:ser>
          <c:idx val="6"/>
          <c:order val="6"/>
          <c:tx>
            <c:strRef>
              <c:f>'Figure 1'!$H$1</c:f>
              <c:strCache>
                <c:ptCount val="1"/>
                <c:pt idx="0">
                  <c:v>Kunskapens tider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1'!$H$2:$H$157</c:f>
              <c:numCache>
                <c:formatCode>General</c:formatCode>
                <c:ptCount val="156"/>
                <c:pt idx="0">
                  <c:v>0</c:v>
                </c:pt>
                <c:pt idx="37">
                  <c:v>50</c:v>
                </c:pt>
                <c:pt idx="63">
                  <c:v>327</c:v>
                </c:pt>
                <c:pt idx="81">
                  <c:v>711</c:v>
                </c:pt>
                <c:pt idx="91">
                  <c:v>797</c:v>
                </c:pt>
                <c:pt idx="97">
                  <c:v>878</c:v>
                </c:pt>
                <c:pt idx="107">
                  <c:v>1040</c:v>
                </c:pt>
                <c:pt idx="114">
                  <c:v>1129</c:v>
                </c:pt>
                <c:pt idx="121">
                  <c:v>1178</c:v>
                </c:pt>
                <c:pt idx="129">
                  <c:v>1288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E89-4D54-8FFD-77E86221821A}"/>
            </c:ext>
          </c:extLst>
        </c:ser>
        <c:ser>
          <c:idx val="7"/>
          <c:order val="7"/>
          <c:tx>
            <c:strRef>
              <c:f>'Figure 1'!$I$1</c:f>
              <c:strCache>
                <c:ptCount val="1"/>
                <c:pt idx="0">
                  <c:v>Ars Edendi Lecture Series, vol. IV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1'!$I$2:$I$157</c:f>
              <c:numCache>
                <c:formatCode>General</c:formatCode>
                <c:ptCount val="156"/>
                <c:pt idx="0">
                  <c:v>0</c:v>
                </c:pt>
                <c:pt idx="41">
                  <c:v>31</c:v>
                </c:pt>
                <c:pt idx="65">
                  <c:v>438</c:v>
                </c:pt>
                <c:pt idx="84">
                  <c:v>869</c:v>
                </c:pt>
                <c:pt idx="92">
                  <c:v>988</c:v>
                </c:pt>
                <c:pt idx="99">
                  <c:v>1113</c:v>
                </c:pt>
                <c:pt idx="108">
                  <c:v>1391</c:v>
                </c:pt>
                <c:pt idx="115">
                  <c:v>1756</c:v>
                </c:pt>
                <c:pt idx="122">
                  <c:v>2058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E89-4D54-8FFD-77E86221821A}"/>
            </c:ext>
          </c:extLst>
        </c:ser>
        <c:ser>
          <c:idx val="8"/>
          <c:order val="8"/>
          <c:tx>
            <c:strRef>
              <c:f>'Figure 1'!$J$1</c:f>
              <c:strCache>
                <c:ptCount val="1"/>
                <c:pt idx="0">
                  <c:v>Essays in Anarchism and Religion I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1'!$J$2:$J$157</c:f>
              <c:numCache>
                <c:formatCode>General</c:formatCode>
                <c:ptCount val="156"/>
                <c:pt idx="0">
                  <c:v>0</c:v>
                </c:pt>
                <c:pt idx="43">
                  <c:v>201</c:v>
                </c:pt>
                <c:pt idx="62">
                  <c:v>218</c:v>
                </c:pt>
                <c:pt idx="74">
                  <c:v>232</c:v>
                </c:pt>
                <c:pt idx="82">
                  <c:v>253</c:v>
                </c:pt>
                <c:pt idx="90">
                  <c:v>294</c:v>
                </c:pt>
                <c:pt idx="94">
                  <c:v>303</c:v>
                </c:pt>
                <c:pt idx="103">
                  <c:v>323</c:v>
                </c:pt>
                <c:pt idx="109">
                  <c:v>363</c:v>
                </c:pt>
                <c:pt idx="112">
                  <c:v>376</c:v>
                </c:pt>
                <c:pt idx="119">
                  <c:v>389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E89-4D54-8FFD-77E86221821A}"/>
            </c:ext>
          </c:extLst>
        </c:ser>
        <c:ser>
          <c:idx val="9"/>
          <c:order val="9"/>
          <c:tx>
            <c:strRef>
              <c:f>'Figure 1'!$K$1</c:f>
              <c:strCache>
                <c:ptCount val="1"/>
                <c:pt idx="0">
                  <c:v>Performativitet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1'!$K$2:$K$157</c:f>
              <c:numCache>
                <c:formatCode>General</c:formatCode>
                <c:ptCount val="156"/>
                <c:pt idx="0">
                  <c:v>0</c:v>
                </c:pt>
                <c:pt idx="22">
                  <c:v>64</c:v>
                </c:pt>
                <c:pt idx="47">
                  <c:v>84</c:v>
                </c:pt>
                <c:pt idx="64">
                  <c:v>91</c:v>
                </c:pt>
                <c:pt idx="76">
                  <c:v>103</c:v>
                </c:pt>
                <c:pt idx="87">
                  <c:v>118</c:v>
                </c:pt>
                <c:pt idx="93">
                  <c:v>123</c:v>
                </c:pt>
                <c:pt idx="100">
                  <c:v>143</c:v>
                </c:pt>
                <c:pt idx="104">
                  <c:v>153</c:v>
                </c:pt>
                <c:pt idx="110">
                  <c:v>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E89-4D54-8FFD-77E86221821A}"/>
            </c:ext>
          </c:extLst>
        </c:ser>
        <c:ser>
          <c:idx val="10"/>
          <c:order val="10"/>
          <c:tx>
            <c:strRef>
              <c:f>'Figure 1'!$L$1</c:f>
              <c:strCache>
                <c:ptCount val="1"/>
                <c:pt idx="0">
                  <c:v>Working-Class Literature(s)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1'!$L$2:$L$157</c:f>
              <c:numCache>
                <c:formatCode>General</c:formatCode>
                <c:ptCount val="156"/>
                <c:pt idx="0">
                  <c:v>0</c:v>
                </c:pt>
                <c:pt idx="19">
                  <c:v>211</c:v>
                </c:pt>
                <c:pt idx="45">
                  <c:v>380</c:v>
                </c:pt>
                <c:pt idx="57">
                  <c:v>427</c:v>
                </c:pt>
                <c:pt idx="69">
                  <c:v>536</c:v>
                </c:pt>
                <c:pt idx="75">
                  <c:v>586</c:v>
                </c:pt>
                <c:pt idx="79">
                  <c:v>631</c:v>
                </c:pt>
                <c:pt idx="86">
                  <c:v>748</c:v>
                </c:pt>
                <c:pt idx="89">
                  <c:v>962</c:v>
                </c:pt>
                <c:pt idx="98">
                  <c:v>1314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E89-4D54-8FFD-77E86221821A}"/>
            </c:ext>
          </c:extLst>
        </c:ser>
        <c:ser>
          <c:idx val="11"/>
          <c:order val="11"/>
          <c:tx>
            <c:strRef>
              <c:f>'Figure 1'!$M$1</c:f>
              <c:strCache>
                <c:ptCount val="1"/>
                <c:pt idx="0">
                  <c:v>Mozart's 'La clemenza di Tito'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1'!$M$2:$M$157</c:f>
              <c:numCache>
                <c:formatCode>General</c:formatCode>
                <c:ptCount val="156"/>
                <c:pt idx="0">
                  <c:v>0</c:v>
                </c:pt>
                <c:pt idx="6">
                  <c:v>211</c:v>
                </c:pt>
                <c:pt idx="21">
                  <c:v>230</c:v>
                </c:pt>
                <c:pt idx="35">
                  <c:v>242</c:v>
                </c:pt>
                <c:pt idx="49">
                  <c:v>269</c:v>
                </c:pt>
                <c:pt idx="66">
                  <c:v>333</c:v>
                </c:pt>
                <c:pt idx="72">
                  <c:v>370</c:v>
                </c:pt>
                <c:pt idx="77">
                  <c:v>401</c:v>
                </c:pt>
                <c:pt idx="78">
                  <c:v>460</c:v>
                </c:pt>
                <c:pt idx="85">
                  <c:v>531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E89-4D54-8FFD-77E86221821A}"/>
            </c:ext>
          </c:extLst>
        </c:ser>
        <c:ser>
          <c:idx val="12"/>
          <c:order val="12"/>
          <c:tx>
            <c:strRef>
              <c:f>'Figure 1'!$N$1</c:f>
              <c:strCache>
                <c:ptCount val="1"/>
                <c:pt idx="0">
                  <c:v>Guiden till Spaniensverige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1'!$N$2:$N$157</c:f>
              <c:numCache>
                <c:formatCode>General</c:formatCode>
                <c:ptCount val="156"/>
                <c:pt idx="0">
                  <c:v>0</c:v>
                </c:pt>
                <c:pt idx="8">
                  <c:v>29</c:v>
                </c:pt>
                <c:pt idx="17">
                  <c:v>55</c:v>
                </c:pt>
                <c:pt idx="39">
                  <c:v>96</c:v>
                </c:pt>
                <c:pt idx="48">
                  <c:v>119</c:v>
                </c:pt>
                <c:pt idx="55">
                  <c:v>135</c:v>
                </c:pt>
                <c:pt idx="60">
                  <c:v>138</c:v>
                </c:pt>
                <c:pt idx="68">
                  <c:v>143</c:v>
                </c:pt>
                <c:pt idx="71">
                  <c:v>151</c:v>
                </c:pt>
                <c:pt idx="73">
                  <c:v>176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E89-4D54-8FFD-77E86221821A}"/>
            </c:ext>
          </c:extLst>
        </c:ser>
        <c:ser>
          <c:idx val="13"/>
          <c:order val="13"/>
          <c:tx>
            <c:strRef>
              <c:f>'Figure 1'!$O$1</c:f>
              <c:strCache>
                <c:ptCount val="1"/>
                <c:pt idx="0">
                  <c:v>De estetiska ämnenas didaktik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1'!$O$2:$O$157</c:f>
              <c:numCache>
                <c:formatCode>General</c:formatCode>
                <c:ptCount val="156"/>
                <c:pt idx="0">
                  <c:v>0</c:v>
                </c:pt>
                <c:pt idx="11">
                  <c:v>186</c:v>
                </c:pt>
                <c:pt idx="31">
                  <c:v>354</c:v>
                </c:pt>
                <c:pt idx="46">
                  <c:v>561</c:v>
                </c:pt>
                <c:pt idx="54">
                  <c:v>637</c:v>
                </c:pt>
                <c:pt idx="59">
                  <c:v>676</c:v>
                </c:pt>
                <c:pt idx="70">
                  <c:v>839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E89-4D54-8FFD-77E86221821A}"/>
            </c:ext>
          </c:extLst>
        </c:ser>
        <c:ser>
          <c:idx val="14"/>
          <c:order val="14"/>
          <c:tx>
            <c:strRef>
              <c:f>'Figure 1'!$P$1</c:f>
              <c:strCache>
                <c:ptCount val="1"/>
                <c:pt idx="0">
                  <c:v>The Power of the In-Between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1'!$P$2:$P$157</c:f>
              <c:numCache>
                <c:formatCode>General</c:formatCode>
                <c:ptCount val="156"/>
                <c:pt idx="0">
                  <c:v>0</c:v>
                </c:pt>
                <c:pt idx="12">
                  <c:v>94</c:v>
                </c:pt>
                <c:pt idx="18">
                  <c:v>134</c:v>
                </c:pt>
                <c:pt idx="26">
                  <c:v>164</c:v>
                </c:pt>
                <c:pt idx="34">
                  <c:v>216</c:v>
                </c:pt>
                <c:pt idx="42">
                  <c:v>276</c:v>
                </c:pt>
                <c:pt idx="51">
                  <c:v>325</c:v>
                </c:pt>
                <c:pt idx="56">
                  <c:v>384</c:v>
                </c:pt>
                <c:pt idx="67">
                  <c:v>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E89-4D54-8FFD-77E86221821A}"/>
            </c:ext>
          </c:extLst>
        </c:ser>
        <c:ser>
          <c:idx val="15"/>
          <c:order val="15"/>
          <c:tx>
            <c:strRef>
              <c:f>'Figure 1'!$Q$1</c:f>
              <c:strCache>
                <c:ptCount val="1"/>
                <c:pt idx="0">
                  <c:v>Modernism as Institution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1'!$Q$2:$Q$157</c:f>
              <c:numCache>
                <c:formatCode>General</c:formatCode>
                <c:ptCount val="156"/>
                <c:pt idx="0">
                  <c:v>0</c:v>
                </c:pt>
                <c:pt idx="9">
                  <c:v>16</c:v>
                </c:pt>
                <c:pt idx="16">
                  <c:v>56</c:v>
                </c:pt>
                <c:pt idx="25">
                  <c:v>62</c:v>
                </c:pt>
                <c:pt idx="32">
                  <c:v>72</c:v>
                </c:pt>
                <c:pt idx="52">
                  <c:v>99</c:v>
                </c:pt>
                <c:pt idx="61">
                  <c:v>119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E89-4D54-8FFD-77E86221821A}"/>
            </c:ext>
          </c:extLst>
        </c:ser>
        <c:ser>
          <c:idx val="16"/>
          <c:order val="16"/>
          <c:tx>
            <c:strRef>
              <c:f>'Figure 1'!$R$1</c:f>
              <c:strCache>
                <c:ptCount val="1"/>
                <c:pt idx="0">
                  <c:v>Essays in Anarchism and Religion II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1'!$R$2:$R$157</c:f>
              <c:numCache>
                <c:formatCode>General</c:formatCode>
                <c:ptCount val="156"/>
                <c:pt idx="0">
                  <c:v>0</c:v>
                </c:pt>
                <c:pt idx="3">
                  <c:v>164</c:v>
                </c:pt>
                <c:pt idx="13">
                  <c:v>247</c:v>
                </c:pt>
                <c:pt idx="30">
                  <c:v>344</c:v>
                </c:pt>
                <c:pt idx="36">
                  <c:v>374</c:v>
                </c:pt>
                <c:pt idx="44">
                  <c:v>390</c:v>
                </c:pt>
                <c:pt idx="50">
                  <c:v>430</c:v>
                </c:pt>
                <c:pt idx="53">
                  <c:v>454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E89-4D54-8FFD-77E86221821A}"/>
            </c:ext>
          </c:extLst>
        </c:ser>
        <c:ser>
          <c:idx val="17"/>
          <c:order val="17"/>
          <c:tx>
            <c:strRef>
              <c:f>'Figure 1'!$S$1</c:f>
              <c:strCache>
                <c:ptCount val="1"/>
                <c:pt idx="0">
                  <c:v>World Literatures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1'!$S$2:$S$157</c:f>
              <c:numCache>
                <c:formatCode>General</c:formatCode>
                <c:ptCount val="156"/>
                <c:pt idx="0">
                  <c:v>0</c:v>
                </c:pt>
                <c:pt idx="2">
                  <c:v>215</c:v>
                </c:pt>
                <c:pt idx="5">
                  <c:v>297</c:v>
                </c:pt>
                <c:pt idx="7">
                  <c:v>330</c:v>
                </c:pt>
                <c:pt idx="15">
                  <c:v>412</c:v>
                </c:pt>
                <c:pt idx="20">
                  <c:v>466</c:v>
                </c:pt>
                <c:pt idx="24">
                  <c:v>487</c:v>
                </c:pt>
                <c:pt idx="28">
                  <c:v>547</c:v>
                </c:pt>
                <c:pt idx="33">
                  <c:v>601</c:v>
                </c:pt>
                <c:pt idx="40">
                  <c:v>653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E89-4D54-8FFD-77E86221821A}"/>
            </c:ext>
          </c:extLst>
        </c:ser>
        <c:ser>
          <c:idx val="18"/>
          <c:order val="18"/>
          <c:tx>
            <c:strRef>
              <c:f>'Figure 1'!$T$1</c:f>
              <c:strCache>
                <c:ptCount val="1"/>
                <c:pt idx="0">
                  <c:v>Pour une généalogie critique de la Francophonie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1'!$T$2:$T$157</c:f>
              <c:numCache>
                <c:formatCode>General</c:formatCode>
                <c:ptCount val="156"/>
                <c:pt idx="0">
                  <c:v>0</c:v>
                </c:pt>
                <c:pt idx="1">
                  <c:v>27</c:v>
                </c:pt>
                <c:pt idx="4">
                  <c:v>36</c:v>
                </c:pt>
                <c:pt idx="10">
                  <c:v>41</c:v>
                </c:pt>
                <c:pt idx="14">
                  <c:v>45</c:v>
                </c:pt>
                <c:pt idx="23">
                  <c:v>94</c:v>
                </c:pt>
                <c:pt idx="27">
                  <c:v>110</c:v>
                </c:pt>
                <c:pt idx="38">
                  <c:v>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E89-4D54-8FFD-77E86221821A}"/>
            </c:ext>
          </c:extLst>
        </c:ser>
        <c:ser>
          <c:idx val="19"/>
          <c:order val="19"/>
          <c:tx>
            <c:strRef>
              <c:f>'Figure 1'!$U$1</c:f>
              <c:strCache>
                <c:ptCount val="1"/>
                <c:pt idx="0">
                  <c:v>Platonic Occasions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1'!$U$2:$U$157</c:f>
              <c:numCache>
                <c:formatCode>General</c:formatCode>
                <c:ptCount val="156"/>
                <c:pt idx="0">
                  <c:v>0</c:v>
                </c:pt>
                <c:pt idx="126">
                  <c:v>209</c:v>
                </c:pt>
                <c:pt idx="137">
                  <c:v>1226</c:v>
                </c:pt>
                <c:pt idx="145">
                  <c:v>1516</c:v>
                </c:pt>
                <c:pt idx="153">
                  <c:v>2111</c:v>
                </c:pt>
                <c:pt idx="155">
                  <c:v>2675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E89-4D54-8FFD-77E86221821A}"/>
            </c:ext>
          </c:extLst>
        </c:ser>
        <c:ser>
          <c:idx val="20"/>
          <c:order val="20"/>
          <c:tx>
            <c:strRef>
              <c:f>'Figure 1'!$V$1</c:f>
              <c:strCache>
                <c:ptCount val="1"/>
                <c:pt idx="0">
                  <c:v>From Clerks to Corpora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'Figure 1'!$A$2:$A$157</c:f>
              <c:numCache>
                <c:formatCode>0.0</c:formatCode>
                <c:ptCount val="156"/>
                <c:pt idx="0">
                  <c:v>0</c:v>
                </c:pt>
                <c:pt idx="1">
                  <c:v>0.43333333333333335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0.73333333333333328</c:v>
                </c:pt>
                <c:pt idx="5">
                  <c:v>0.76666666666666672</c:v>
                </c:pt>
                <c:pt idx="6">
                  <c:v>1.0333333333333334</c:v>
                </c:pt>
                <c:pt idx="7">
                  <c:v>1.0666666666666667</c:v>
                </c:pt>
                <c:pt idx="8">
                  <c:v>1.1666666666666667</c:v>
                </c:pt>
                <c:pt idx="9">
                  <c:v>1.2333333333333334</c:v>
                </c:pt>
                <c:pt idx="10">
                  <c:v>1.3333333333333333</c:v>
                </c:pt>
                <c:pt idx="11">
                  <c:v>1.3666666666666667</c:v>
                </c:pt>
                <c:pt idx="12">
                  <c:v>1.4</c:v>
                </c:pt>
                <c:pt idx="13">
                  <c:v>1.5333333333333334</c:v>
                </c:pt>
                <c:pt idx="14">
                  <c:v>1.6333333333333333</c:v>
                </c:pt>
                <c:pt idx="15">
                  <c:v>1.6666666666666667</c:v>
                </c:pt>
                <c:pt idx="16">
                  <c:v>1.7666666666666666</c:v>
                </c:pt>
                <c:pt idx="17">
                  <c:v>1.8666666666666667</c:v>
                </c:pt>
                <c:pt idx="18">
                  <c:v>1.9</c:v>
                </c:pt>
                <c:pt idx="19">
                  <c:v>1.9333333333333333</c:v>
                </c:pt>
                <c:pt idx="20">
                  <c:v>1.9666666666666666</c:v>
                </c:pt>
                <c:pt idx="21">
                  <c:v>2.0333333333333332</c:v>
                </c:pt>
                <c:pt idx="22">
                  <c:v>2.1</c:v>
                </c:pt>
                <c:pt idx="23">
                  <c:v>2.2333333333333334</c:v>
                </c:pt>
                <c:pt idx="24">
                  <c:v>2.2666666666666666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2.5333333333333332</c:v>
                </c:pt>
                <c:pt idx="28">
                  <c:v>2.5666666666666669</c:v>
                </c:pt>
                <c:pt idx="29">
                  <c:v>2.6</c:v>
                </c:pt>
                <c:pt idx="30">
                  <c:v>2.6333333333333333</c:v>
                </c:pt>
                <c:pt idx="31">
                  <c:v>2.6666666666666665</c:v>
                </c:pt>
                <c:pt idx="32">
                  <c:v>2.8333333333333335</c:v>
                </c:pt>
                <c:pt idx="33">
                  <c:v>2.8666666666666667</c:v>
                </c:pt>
                <c:pt idx="34">
                  <c:v>2.9</c:v>
                </c:pt>
                <c:pt idx="35">
                  <c:v>3.0333333333333332</c:v>
                </c:pt>
                <c:pt idx="36">
                  <c:v>3.1333333333333333</c:v>
                </c:pt>
                <c:pt idx="37">
                  <c:v>3.2</c:v>
                </c:pt>
                <c:pt idx="38">
                  <c:v>3.2666666666666666</c:v>
                </c:pt>
                <c:pt idx="39">
                  <c:v>3.3</c:v>
                </c:pt>
                <c:pt idx="40">
                  <c:v>3.4</c:v>
                </c:pt>
                <c:pt idx="41">
                  <c:v>3.4666666666666668</c:v>
                </c:pt>
                <c:pt idx="42">
                  <c:v>3.5</c:v>
                </c:pt>
                <c:pt idx="43">
                  <c:v>3.6</c:v>
                </c:pt>
                <c:pt idx="44">
                  <c:v>3.6333333333333333</c:v>
                </c:pt>
                <c:pt idx="45">
                  <c:v>3.6666666666666665</c:v>
                </c:pt>
                <c:pt idx="46">
                  <c:v>3.9333333333333331</c:v>
                </c:pt>
                <c:pt idx="47">
                  <c:v>3.9666666666666668</c:v>
                </c:pt>
                <c:pt idx="48">
                  <c:v>4</c:v>
                </c:pt>
                <c:pt idx="49">
                  <c:v>4.0333333333333332</c:v>
                </c:pt>
                <c:pt idx="50">
                  <c:v>4.1333333333333337</c:v>
                </c:pt>
                <c:pt idx="51">
                  <c:v>4.5</c:v>
                </c:pt>
                <c:pt idx="52">
                  <c:v>4.5333333333333332</c:v>
                </c:pt>
                <c:pt idx="53">
                  <c:v>4.6333333333333337</c:v>
                </c:pt>
                <c:pt idx="54">
                  <c:v>4.666666666666667</c:v>
                </c:pt>
                <c:pt idx="55">
                  <c:v>4.8</c:v>
                </c:pt>
                <c:pt idx="56">
                  <c:v>5</c:v>
                </c:pt>
                <c:pt idx="57">
                  <c:v>5.0666666666666664</c:v>
                </c:pt>
                <c:pt idx="58">
                  <c:v>5.2333333333333334</c:v>
                </c:pt>
                <c:pt idx="59">
                  <c:v>5.3</c:v>
                </c:pt>
                <c:pt idx="60">
                  <c:v>5.5</c:v>
                </c:pt>
                <c:pt idx="61">
                  <c:v>5.6</c:v>
                </c:pt>
                <c:pt idx="62">
                  <c:v>5.6333333333333337</c:v>
                </c:pt>
                <c:pt idx="63">
                  <c:v>5.7666666666666666</c:v>
                </c:pt>
                <c:pt idx="64">
                  <c:v>5.9333333333333336</c:v>
                </c:pt>
                <c:pt idx="65">
                  <c:v>6</c:v>
                </c:pt>
                <c:pt idx="66">
                  <c:v>6.0666666666666664</c:v>
                </c:pt>
                <c:pt idx="67">
                  <c:v>6.1333333333333337</c:v>
                </c:pt>
                <c:pt idx="68">
                  <c:v>6.2</c:v>
                </c:pt>
                <c:pt idx="69">
                  <c:v>6.4666666666666668</c:v>
                </c:pt>
                <c:pt idx="70">
                  <c:v>6.5666666666666664</c:v>
                </c:pt>
                <c:pt idx="71">
                  <c:v>6.9</c:v>
                </c:pt>
                <c:pt idx="72">
                  <c:v>7.166666666666667</c:v>
                </c:pt>
                <c:pt idx="73">
                  <c:v>7.6333333333333337</c:v>
                </c:pt>
                <c:pt idx="74">
                  <c:v>7.7</c:v>
                </c:pt>
                <c:pt idx="75">
                  <c:v>7.8666666666666663</c:v>
                </c:pt>
                <c:pt idx="76">
                  <c:v>8.1</c:v>
                </c:pt>
                <c:pt idx="77">
                  <c:v>8.1666666666666661</c:v>
                </c:pt>
                <c:pt idx="78">
                  <c:v>9.1666666666666661</c:v>
                </c:pt>
                <c:pt idx="79">
                  <c:v>9.2666666666666675</c:v>
                </c:pt>
                <c:pt idx="80">
                  <c:v>9.4</c:v>
                </c:pt>
                <c:pt idx="81">
                  <c:v>9.8666666666666671</c:v>
                </c:pt>
                <c:pt idx="82">
                  <c:v>9.9</c:v>
                </c:pt>
                <c:pt idx="83">
                  <c:v>9.9333333333333336</c:v>
                </c:pt>
                <c:pt idx="84">
                  <c:v>10.066666666666666</c:v>
                </c:pt>
                <c:pt idx="85">
                  <c:v>10.166666666666666</c:v>
                </c:pt>
                <c:pt idx="86">
                  <c:v>10.7</c:v>
                </c:pt>
                <c:pt idx="87">
                  <c:v>11.766666666666667</c:v>
                </c:pt>
                <c:pt idx="88">
                  <c:v>12.066666666666666</c:v>
                </c:pt>
                <c:pt idx="89">
                  <c:v>12.133333333333333</c:v>
                </c:pt>
                <c:pt idx="90">
                  <c:v>12.233333333333333</c:v>
                </c:pt>
                <c:pt idx="91">
                  <c:v>12.466666666666667</c:v>
                </c:pt>
                <c:pt idx="92">
                  <c:v>12.633333333333333</c:v>
                </c:pt>
                <c:pt idx="93">
                  <c:v>13.6</c:v>
                </c:pt>
                <c:pt idx="94">
                  <c:v>14.266666666666667</c:v>
                </c:pt>
                <c:pt idx="95">
                  <c:v>14.533333333333333</c:v>
                </c:pt>
                <c:pt idx="96">
                  <c:v>14.833333333333334</c:v>
                </c:pt>
                <c:pt idx="97">
                  <c:v>15.166666666666666</c:v>
                </c:pt>
                <c:pt idx="98">
                  <c:v>15.266666666666667</c:v>
                </c:pt>
                <c:pt idx="99">
                  <c:v>15.3</c:v>
                </c:pt>
                <c:pt idx="100">
                  <c:v>15.466666666666667</c:v>
                </c:pt>
                <c:pt idx="101">
                  <c:v>15.5</c:v>
                </c:pt>
                <c:pt idx="102">
                  <c:v>15.6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17.633333333333333</c:v>
                </c:pt>
                <c:pt idx="106">
                  <c:v>17.8</c:v>
                </c:pt>
                <c:pt idx="107">
                  <c:v>18.066666666666666</c:v>
                </c:pt>
                <c:pt idx="108">
                  <c:v>18.166666666666668</c:v>
                </c:pt>
                <c:pt idx="109">
                  <c:v>18.366666666666667</c:v>
                </c:pt>
                <c:pt idx="110">
                  <c:v>19.333333333333332</c:v>
                </c:pt>
                <c:pt idx="111">
                  <c:v>20.433333333333334</c:v>
                </c:pt>
                <c:pt idx="112">
                  <c:v>20.5</c:v>
                </c:pt>
                <c:pt idx="113">
                  <c:v>20.6</c:v>
                </c:pt>
                <c:pt idx="114">
                  <c:v>20.633333333333333</c:v>
                </c:pt>
                <c:pt idx="115">
                  <c:v>20.7</c:v>
                </c:pt>
                <c:pt idx="116">
                  <c:v>20.733333333333334</c:v>
                </c:pt>
                <c:pt idx="117">
                  <c:v>20.833333333333332</c:v>
                </c:pt>
                <c:pt idx="118">
                  <c:v>22</c:v>
                </c:pt>
                <c:pt idx="119">
                  <c:v>22.633333333333333</c:v>
                </c:pt>
                <c:pt idx="120">
                  <c:v>23.066666666666666</c:v>
                </c:pt>
                <c:pt idx="121">
                  <c:v>23.233333333333334</c:v>
                </c:pt>
                <c:pt idx="122">
                  <c:v>23.266666666666666</c:v>
                </c:pt>
                <c:pt idx="123">
                  <c:v>23.666666666666668</c:v>
                </c:pt>
                <c:pt idx="124">
                  <c:v>24.2</c:v>
                </c:pt>
                <c:pt idx="125">
                  <c:v>24.233333333333334</c:v>
                </c:pt>
                <c:pt idx="126">
                  <c:v>24.333333333333332</c:v>
                </c:pt>
                <c:pt idx="127">
                  <c:v>24.366666666666667</c:v>
                </c:pt>
                <c:pt idx="128">
                  <c:v>25.833333333333332</c:v>
                </c:pt>
                <c:pt idx="129">
                  <c:v>25.9</c:v>
                </c:pt>
                <c:pt idx="130">
                  <c:v>27.3</c:v>
                </c:pt>
                <c:pt idx="131">
                  <c:v>27.8</c:v>
                </c:pt>
                <c:pt idx="132">
                  <c:v>28.233333333333334</c:v>
                </c:pt>
                <c:pt idx="133">
                  <c:v>28.433333333333334</c:v>
                </c:pt>
                <c:pt idx="134">
                  <c:v>28.7</c:v>
                </c:pt>
                <c:pt idx="135">
                  <c:v>30.4</c:v>
                </c:pt>
                <c:pt idx="136">
                  <c:v>30.566666666666666</c:v>
                </c:pt>
                <c:pt idx="137">
                  <c:v>31.3</c:v>
                </c:pt>
                <c:pt idx="138">
                  <c:v>31.8</c:v>
                </c:pt>
                <c:pt idx="139">
                  <c:v>32.033333333333331</c:v>
                </c:pt>
                <c:pt idx="140">
                  <c:v>32.233333333333334</c:v>
                </c:pt>
                <c:pt idx="141">
                  <c:v>33.700000000000003</c:v>
                </c:pt>
                <c:pt idx="142">
                  <c:v>35.299999999999997</c:v>
                </c:pt>
                <c:pt idx="143">
                  <c:v>35.4</c:v>
                </c:pt>
                <c:pt idx="144">
                  <c:v>35.666666666666664</c:v>
                </c:pt>
                <c:pt idx="145">
                  <c:v>36.06666666666667</c:v>
                </c:pt>
                <c:pt idx="146">
                  <c:v>36.833333333333336</c:v>
                </c:pt>
                <c:pt idx="147">
                  <c:v>39.166666666666664</c:v>
                </c:pt>
                <c:pt idx="148">
                  <c:v>39.633333333333333</c:v>
                </c:pt>
                <c:pt idx="149">
                  <c:v>40.266666666666666</c:v>
                </c:pt>
                <c:pt idx="150">
                  <c:v>41.133333333333333</c:v>
                </c:pt>
                <c:pt idx="151">
                  <c:v>44.9</c:v>
                </c:pt>
                <c:pt idx="152">
                  <c:v>45.733333333333334</c:v>
                </c:pt>
                <c:pt idx="153">
                  <c:v>45.833333333333336</c:v>
                </c:pt>
                <c:pt idx="154">
                  <c:v>49.733333333333334</c:v>
                </c:pt>
                <c:pt idx="155">
                  <c:v>50.766666666666666</c:v>
                </c:pt>
              </c:numCache>
            </c:numRef>
          </c:xVal>
          <c:yVal>
            <c:numRef>
              <c:f>'Figure 1'!$V$2:$V$157</c:f>
              <c:numCache>
                <c:formatCode>General</c:formatCode>
                <c:ptCount val="156"/>
                <c:pt idx="0">
                  <c:v>0</c:v>
                </c:pt>
                <c:pt idx="123">
                  <c:v>351</c:v>
                </c:pt>
                <c:pt idx="136">
                  <c:v>2905</c:v>
                </c:pt>
                <c:pt idx="142">
                  <c:v>3258</c:v>
                </c:pt>
                <c:pt idx="149">
                  <c:v>3921</c:v>
                </c:pt>
                <c:pt idx="151">
                  <c:v>4618</c:v>
                </c:pt>
                <c:pt idx="154">
                  <c:v>5583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E89-4D54-8FFD-77E862218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89279"/>
        <c:axId val="204151439"/>
      </c:scatterChart>
      <c:valAx>
        <c:axId val="36589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>
                    <a:solidFill>
                      <a:sysClr val="windowText" lastClr="000000"/>
                    </a:solidFill>
                  </a:rPr>
                  <a:t>Months</a:t>
                </a:r>
                <a:r>
                  <a:rPr lang="hu-HU" baseline="0">
                    <a:solidFill>
                      <a:sysClr val="windowText" lastClr="000000"/>
                    </a:solidFill>
                  </a:rPr>
                  <a:t> after publication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51439"/>
        <c:crosses val="autoZero"/>
        <c:crossBetween val="midCat"/>
        <c:majorUnit val="12"/>
        <c:minorUnit val="1"/>
      </c:valAx>
      <c:valAx>
        <c:axId val="204151439"/>
        <c:scaling>
          <c:orientation val="minMax"/>
          <c:max val="1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>
                    <a:solidFill>
                      <a:sysClr val="windowText" lastClr="000000"/>
                    </a:solidFill>
                  </a:rPr>
                  <a:t>Total</a:t>
                </a:r>
                <a:r>
                  <a:rPr lang="hu-HU" baseline="0">
                    <a:solidFill>
                      <a:sysClr val="windowText" lastClr="000000"/>
                    </a:solidFill>
                  </a:rPr>
                  <a:t> n</a:t>
                </a:r>
                <a:r>
                  <a:rPr lang="hu-HU">
                    <a:solidFill>
                      <a:sysClr val="windowText" lastClr="000000"/>
                    </a:solidFill>
                  </a:rPr>
                  <a:t>umber of downloads from SUP homepage (whole book + chapters)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89279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106178394415294"/>
          <c:y val="1.7148536431737086E-2"/>
          <c:w val="0.33734052567706141"/>
          <c:h val="0.955216904907704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267838114241169E-2"/>
          <c:y val="9.790123456790123E-2"/>
          <c:w val="0.89251875531907277"/>
          <c:h val="0.7436366287547391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780199818346957E-2"/>
                  <c:y val="4.1939717435281638E-2"/>
                </c:manualLayout>
              </c:layout>
              <c:tx>
                <c:rich>
                  <a:bodyPr/>
                  <a:lstStyle/>
                  <a:p>
                    <a:fld id="{26273DCC-AB15-4788-82D3-D4A7D1919D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61D9-4A87-8A51-DD9A62AAB5B7}"/>
                </c:ext>
              </c:extLst>
            </c:dLbl>
            <c:dLbl>
              <c:idx val="1"/>
              <c:layout>
                <c:manualLayout>
                  <c:x val="-0.13079019073569481"/>
                  <c:y val="-5.9414599699982418E-2"/>
                </c:manualLayout>
              </c:layout>
              <c:tx>
                <c:rich>
                  <a:bodyPr/>
                  <a:lstStyle/>
                  <a:p>
                    <a:fld id="{853CC141-A778-4CE9-87DD-677A66F1FB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61D9-4A87-8A51-DD9A62AAB5B7}"/>
                </c:ext>
              </c:extLst>
            </c:dLbl>
            <c:dLbl>
              <c:idx val="2"/>
              <c:layout>
                <c:manualLayout>
                  <c:x val="0.42052679382379649"/>
                  <c:y val="0.12345666861086797"/>
                </c:manualLayout>
              </c:layout>
              <c:tx>
                <c:rich>
                  <a:bodyPr/>
                  <a:lstStyle/>
                  <a:p>
                    <a:fld id="{3D83EF9B-6AED-47F3-A48B-623FE65213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716614101711402"/>
                      <c:h val="6.953703703703702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1D9-4A87-8A51-DD9A62AAB5B7}"/>
                </c:ext>
              </c:extLst>
            </c:dLbl>
            <c:dLbl>
              <c:idx val="3"/>
              <c:layout>
                <c:manualLayout>
                  <c:x val="0.11807447774750221"/>
                  <c:y val="6.1728395061728392E-3"/>
                </c:manualLayout>
              </c:layout>
              <c:tx>
                <c:rich>
                  <a:bodyPr/>
                  <a:lstStyle/>
                  <a:p>
                    <a:fld id="{17DFF3FD-B92F-4602-AC51-6D09D2E24F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61D9-4A87-8A51-DD9A62AAB5B7}"/>
                </c:ext>
              </c:extLst>
            </c:dLbl>
            <c:dLbl>
              <c:idx val="4"/>
              <c:layout>
                <c:manualLayout>
                  <c:x val="-6.3578564940962756E-2"/>
                  <c:y val="-3.3950617283950733E-2"/>
                </c:manualLayout>
              </c:layout>
              <c:tx>
                <c:rich>
                  <a:bodyPr/>
                  <a:lstStyle/>
                  <a:p>
                    <a:fld id="{363C9180-068A-489C-A7D7-BAE3E1241D4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61D9-4A87-8A51-DD9A62AAB5B7}"/>
                </c:ext>
              </c:extLst>
            </c:dLbl>
            <c:dLbl>
              <c:idx val="5"/>
              <c:layout>
                <c:manualLayout>
                  <c:x val="0.21798365122615804"/>
                  <c:y val="-2.7959811623521135E-2"/>
                </c:manualLayout>
              </c:layout>
              <c:tx>
                <c:rich>
                  <a:bodyPr/>
                  <a:lstStyle/>
                  <a:p>
                    <a:fld id="{4A35085B-BC10-4161-B415-B77C728E85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61D9-4A87-8A51-DD9A62AAB5B7}"/>
                </c:ext>
              </c:extLst>
            </c:dLbl>
            <c:dLbl>
              <c:idx val="6"/>
              <c:layout>
                <c:manualLayout>
                  <c:x val="1.6348773841961851E-2"/>
                  <c:y val="-1.2345679012345678E-2"/>
                </c:manualLayout>
              </c:layout>
              <c:tx>
                <c:rich>
                  <a:bodyPr/>
                  <a:lstStyle/>
                  <a:p>
                    <a:fld id="{4FF26BEA-CB3B-4D33-99D7-F6F12E71A0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61D9-4A87-8A51-DD9A62AAB5B7}"/>
                </c:ext>
              </c:extLst>
            </c:dLbl>
            <c:dLbl>
              <c:idx val="7"/>
              <c:layout>
                <c:manualLayout>
                  <c:x val="-5.4495841289593637E-2"/>
                  <c:y val="-0.20061716243802857"/>
                </c:manualLayout>
              </c:layout>
              <c:tx>
                <c:rich>
                  <a:bodyPr/>
                  <a:lstStyle/>
                  <a:p>
                    <a:fld id="{138612BB-3809-4DAF-859E-75915FA7EB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9093665744092"/>
                      <c:h val="6.953703703703702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61D9-4A87-8A51-DD9A62AAB5B7}"/>
                </c:ext>
              </c:extLst>
            </c:dLbl>
            <c:dLbl>
              <c:idx val="8"/>
              <c:layout>
                <c:manualLayout>
                  <c:x val="-7.8110808356039993E-2"/>
                  <c:y val="-0.2098765432098765"/>
                </c:manualLayout>
              </c:layout>
              <c:tx>
                <c:rich>
                  <a:bodyPr/>
                  <a:lstStyle/>
                  <a:p>
                    <a:fld id="{26551BBF-A957-4F8F-86D4-D73D993212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61D9-4A87-8A51-DD9A62AAB5B7}"/>
                </c:ext>
              </c:extLst>
            </c:dLbl>
            <c:dLbl>
              <c:idx val="9"/>
              <c:layout>
                <c:manualLayout>
                  <c:x val="5.6312443233424124E-2"/>
                  <c:y val="-3.0864197530865328E-3"/>
                </c:manualLayout>
              </c:layout>
              <c:tx>
                <c:rich>
                  <a:bodyPr/>
                  <a:lstStyle/>
                  <a:p>
                    <a:fld id="{D8D9207C-253E-4426-8F2C-3145DEDABB2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1D9-4A87-8A51-DD9A62AAB5B7}"/>
                </c:ext>
              </c:extLst>
            </c:dLbl>
            <c:dLbl>
              <c:idx val="10"/>
              <c:layout>
                <c:manualLayout>
                  <c:x val="-5.9945504087193457E-2"/>
                  <c:y val="-4.6296296296296294E-2"/>
                </c:manualLayout>
              </c:layout>
              <c:tx>
                <c:rich>
                  <a:bodyPr/>
                  <a:lstStyle/>
                  <a:p>
                    <a:fld id="{95505178-87B1-4FA6-8AEC-5346C696A3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61D9-4A87-8A51-DD9A62AAB5B7}"/>
                </c:ext>
              </c:extLst>
            </c:dLbl>
            <c:dLbl>
              <c:idx val="11"/>
              <c:layout>
                <c:manualLayout>
                  <c:x val="0.10354223433242507"/>
                  <c:y val="0.13271604938271606"/>
                </c:manualLayout>
              </c:layout>
              <c:tx>
                <c:rich>
                  <a:bodyPr/>
                  <a:lstStyle/>
                  <a:p>
                    <a:fld id="{50633F50-3DBE-48AC-BDDE-4F0EAA4EFC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1D9-4A87-8A51-DD9A62AAB5B7}"/>
                </c:ext>
              </c:extLst>
            </c:dLbl>
            <c:dLbl>
              <c:idx val="12"/>
              <c:layout>
                <c:manualLayout>
                  <c:x val="-5.6312443233424159E-2"/>
                  <c:y val="0.11787450179838642"/>
                </c:manualLayout>
              </c:layout>
              <c:tx>
                <c:rich>
                  <a:bodyPr/>
                  <a:lstStyle/>
                  <a:p>
                    <a:fld id="{E94369C2-06C8-4057-8090-AB024663D5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61D9-4A87-8A51-DD9A62AAB5B7}"/>
                </c:ext>
              </c:extLst>
            </c:dLbl>
            <c:dLbl>
              <c:idx val="13"/>
              <c:layout>
                <c:manualLayout>
                  <c:x val="0.25068119891008173"/>
                  <c:y val="3.1454788076461147E-2"/>
                </c:manualLayout>
              </c:layout>
              <c:tx>
                <c:rich>
                  <a:bodyPr/>
                  <a:lstStyle/>
                  <a:p>
                    <a:fld id="{84DC72EC-6B20-40FF-B567-973D130051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61D9-4A87-8A51-DD9A62AAB5B7}"/>
                </c:ext>
              </c:extLst>
            </c:dLbl>
            <c:dLbl>
              <c:idx val="14"/>
              <c:layout>
                <c:manualLayout>
                  <c:x val="-7.4477747502270666E-2"/>
                  <c:y val="6.2860892388451328E-2"/>
                </c:manualLayout>
              </c:layout>
              <c:tx>
                <c:rich>
                  <a:bodyPr/>
                  <a:lstStyle/>
                  <a:p>
                    <a:fld id="{94D8DF7B-9426-482F-8457-39B4E9E866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1D9-4A87-8A51-DD9A62AAB5B7}"/>
                </c:ext>
              </c:extLst>
            </c:dLbl>
            <c:dLbl>
              <c:idx val="15"/>
              <c:layout>
                <c:manualLayout>
                  <c:x val="0.22888283378746593"/>
                  <c:y val="-1.2814765623514511E-16"/>
                </c:manualLayout>
              </c:layout>
              <c:tx>
                <c:rich>
                  <a:bodyPr/>
                  <a:lstStyle/>
                  <a:p>
                    <a:fld id="{25910CFC-80A9-4FF5-995F-D7968A6FBC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1D9-4A87-8A51-DD9A62AAB5B7}"/>
                </c:ext>
              </c:extLst>
            </c:dLbl>
            <c:dLbl>
              <c:idx val="16"/>
              <c:layout>
                <c:manualLayout>
                  <c:x val="-9.9909173478655772E-2"/>
                  <c:y val="-0.39783683289588806"/>
                </c:manualLayout>
              </c:layout>
              <c:tx>
                <c:rich>
                  <a:bodyPr/>
                  <a:lstStyle/>
                  <a:p>
                    <a:fld id="{6E97A88C-4DD8-4466-A63B-A0C060C8A8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61D9-4A87-8A51-DD9A62AAB5B7}"/>
                </c:ext>
              </c:extLst>
            </c:dLbl>
            <c:dLbl>
              <c:idx val="17"/>
              <c:layout>
                <c:manualLayout>
                  <c:x val="0.31244323342415986"/>
                  <c:y val="0.12917663069894042"/>
                </c:manualLayout>
              </c:layout>
              <c:tx>
                <c:rich>
                  <a:bodyPr/>
                  <a:lstStyle/>
                  <a:p>
                    <a:fld id="{62798ED9-D4E8-4ADB-9D94-C7F5117B3C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1D9-4A87-8A51-DD9A62AAB5B7}"/>
                </c:ext>
              </c:extLst>
            </c:dLbl>
            <c:dLbl>
              <c:idx val="18"/>
              <c:layout>
                <c:manualLayout>
                  <c:x val="-3.088101725703905E-2"/>
                  <c:y val="-0.17474882264700722"/>
                </c:manualLayout>
              </c:layout>
              <c:tx>
                <c:rich>
                  <a:bodyPr/>
                  <a:lstStyle/>
                  <a:p>
                    <a:fld id="{E7E7D106-3F69-4EEB-ABDB-7DFC1A91A6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1D9-4A87-8A51-DD9A62AAB5B7}"/>
                </c:ext>
              </c:extLst>
            </c:dLbl>
            <c:dLbl>
              <c:idx val="19"/>
              <c:layout>
                <c:manualLayout>
                  <c:x val="-1.4532243415077211E-2"/>
                  <c:y val="-0.23311971420239136"/>
                </c:manualLayout>
              </c:layout>
              <c:tx>
                <c:rich>
                  <a:bodyPr/>
                  <a:lstStyle/>
                  <a:p>
                    <a:fld id="{4FA82F0B-A637-4F5B-911E-E83FEF2F65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61D9-4A87-8A51-DD9A62AAB5B7}"/>
                </c:ext>
              </c:extLst>
            </c:dLbl>
            <c:dLbl>
              <c:idx val="20"/>
              <c:layout>
                <c:manualLayout>
                  <c:x val="8.3560399636693913E-2"/>
                  <c:y val="-4.8929670341161989E-2"/>
                </c:manualLayout>
              </c:layout>
              <c:tx>
                <c:rich>
                  <a:bodyPr/>
                  <a:lstStyle/>
                  <a:p>
                    <a:fld id="{4A391005-B6EA-4E0A-ACA3-FDC309A416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61D9-4A87-8A51-DD9A62AAB5B7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59D12CF9-EE90-4C83-925B-D7CA7783BD5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61D9-4A87-8A51-DD9A62AAB5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8803879079147801E-2"/>
                  <c:y val="3.5780853418210809E-3"/>
                </c:manualLayout>
              </c:layout>
              <c:numFmt formatCode="General" sourceLinked="0"/>
              <c:spPr>
                <a:noFill/>
                <a:ln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2'!$B$1:$B$22</c:f>
              <c:numCache>
                <c:formatCode>General</c:formatCode>
                <c:ptCount val="22"/>
                <c:pt idx="0">
                  <c:v>11251</c:v>
                </c:pt>
                <c:pt idx="1">
                  <c:v>6428</c:v>
                </c:pt>
                <c:pt idx="2">
                  <c:v>1166</c:v>
                </c:pt>
                <c:pt idx="3">
                  <c:v>4398</c:v>
                </c:pt>
                <c:pt idx="4">
                  <c:v>1710</c:v>
                </c:pt>
                <c:pt idx="5">
                  <c:v>2643</c:v>
                </c:pt>
                <c:pt idx="6">
                  <c:v>1653</c:v>
                </c:pt>
                <c:pt idx="7">
                  <c:v>3107</c:v>
                </c:pt>
                <c:pt idx="8">
                  <c:v>2584</c:v>
                </c:pt>
                <c:pt idx="9">
                  <c:v>421</c:v>
                </c:pt>
                <c:pt idx="10">
                  <c:v>1635</c:v>
                </c:pt>
                <c:pt idx="11">
                  <c:v>735</c:v>
                </c:pt>
                <c:pt idx="12">
                  <c:v>177</c:v>
                </c:pt>
                <c:pt idx="13">
                  <c:v>918</c:v>
                </c:pt>
                <c:pt idx="14">
                  <c:v>495</c:v>
                </c:pt>
                <c:pt idx="15">
                  <c:v>139</c:v>
                </c:pt>
                <c:pt idx="16">
                  <c:v>1476</c:v>
                </c:pt>
                <c:pt idx="17">
                  <c:v>878</c:v>
                </c:pt>
                <c:pt idx="18">
                  <c:v>128</c:v>
                </c:pt>
                <c:pt idx="19">
                  <c:v>84</c:v>
                </c:pt>
                <c:pt idx="20">
                  <c:v>3008</c:v>
                </c:pt>
                <c:pt idx="21">
                  <c:v>7165</c:v>
                </c:pt>
              </c:numCache>
            </c:numRef>
          </c:xVal>
          <c:yVal>
            <c:numRef>
              <c:f>'Figure 2'!$C$1:$C$22</c:f>
              <c:numCache>
                <c:formatCode>General</c:formatCode>
                <c:ptCount val="22"/>
                <c:pt idx="0">
                  <c:v>18</c:v>
                </c:pt>
                <c:pt idx="1">
                  <c:v>17</c:v>
                </c:pt>
                <c:pt idx="2">
                  <c:v>0</c:v>
                </c:pt>
                <c:pt idx="3">
                  <c:v>8</c:v>
                </c:pt>
                <c:pt idx="4">
                  <c:v>7</c:v>
                </c:pt>
                <c:pt idx="5">
                  <c:v>2</c:v>
                </c:pt>
                <c:pt idx="6">
                  <c:v>2</c:v>
                </c:pt>
                <c:pt idx="7">
                  <c:v>8</c:v>
                </c:pt>
                <c:pt idx="8">
                  <c:v>12</c:v>
                </c:pt>
                <c:pt idx="9">
                  <c:v>1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17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2'!$A$1:$A$22</c15:f>
                <c15:dlblRangeCache>
                  <c:ptCount val="22"/>
                  <c:pt idx="0">
                    <c:v>Festival Romanistica</c:v>
                  </c:pt>
                  <c:pt idx="1">
                    <c:v>Médiations interculturelles entre la France et la Suède</c:v>
                  </c:pt>
                  <c:pt idx="2">
                    <c:v>Polemik in den Schriften Melchior Hoffmans</c:v>
                  </c:pt>
                  <c:pt idx="3">
                    <c:v>Don’t Be Quiet, Start a Riot!</c:v>
                  </c:pt>
                  <c:pt idx="4">
                    <c:v>Horizons of Shamanism</c:v>
                  </c:pt>
                  <c:pt idx="5">
                    <c:v>Krig och fred i vendel- och vikingatida traditioner</c:v>
                  </c:pt>
                  <c:pt idx="6">
                    <c:v>Kunskapens tider</c:v>
                  </c:pt>
                  <c:pt idx="7">
                    <c:v>Ars Edendi Lecture Series, vol. IV</c:v>
                  </c:pt>
                  <c:pt idx="8">
                    <c:v>Essays in Anarchism and Religion, Vol I</c:v>
                  </c:pt>
                  <c:pt idx="9">
                    <c:v>Performativitet</c:v>
                  </c:pt>
                  <c:pt idx="10">
                    <c:v>Working-Class Literature(s)</c:v>
                  </c:pt>
                  <c:pt idx="11">
                    <c:v>Mozart's 'La clemenza di Tito'</c:v>
                  </c:pt>
                  <c:pt idx="12">
                    <c:v>Guiden till Spaniensverige</c:v>
                  </c:pt>
                  <c:pt idx="13">
                    <c:v>De estetiska ämnenas didaktik</c:v>
                  </c:pt>
                  <c:pt idx="14">
                    <c:v>The Power of the In-Between</c:v>
                  </c:pt>
                  <c:pt idx="15">
                    <c:v>Modernism as Institution</c:v>
                  </c:pt>
                  <c:pt idx="16">
                    <c:v>Essays in Anarchism and Religion, Vol II</c:v>
                  </c:pt>
                  <c:pt idx="17">
                    <c:v>World Literatures</c:v>
                  </c:pt>
                  <c:pt idx="18">
                    <c:v>Pour une généalogie critique de la Francophonie</c:v>
                  </c:pt>
                  <c:pt idx="19">
                    <c:v>Born in 1953</c:v>
                  </c:pt>
                  <c:pt idx="20">
                    <c:v>Platonic Occasions</c:v>
                  </c:pt>
                  <c:pt idx="21">
                    <c:v>From Clerks to Corpora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1D9-4A87-8A51-DD9A62AAB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227712"/>
        <c:axId val="940012240"/>
      </c:scatterChart>
      <c:valAx>
        <c:axId val="74922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Total number of downloads</a:t>
                </a:r>
              </a:p>
            </c:rich>
          </c:tx>
          <c:layout>
            <c:manualLayout>
              <c:xMode val="edge"/>
              <c:yMode val="edge"/>
              <c:x val="0.57628827050569631"/>
              <c:y val="0.885802469135802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012240"/>
        <c:crosses val="autoZero"/>
        <c:crossBetween val="midCat"/>
      </c:valAx>
      <c:valAx>
        <c:axId val="94001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Citations in Google Scholar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227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277382</xdr:colOff>
      <xdr:row>0</xdr:row>
      <xdr:rowOff>0</xdr:rowOff>
    </xdr:from>
    <xdr:to>
      <xdr:col>37</xdr:col>
      <xdr:colOff>225429</xdr:colOff>
      <xdr:row>59</xdr:row>
      <xdr:rowOff>175410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2128A2-5F0A-489A-930E-2E5ABEA5C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0</xdr:row>
      <xdr:rowOff>0</xdr:rowOff>
    </xdr:from>
    <xdr:to>
      <xdr:col>15</xdr:col>
      <xdr:colOff>161925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C363BB-086E-452B-B32C-2D86620822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642F5-77F7-401D-826F-EBA1661D8090}">
  <dimension ref="A1:AF23"/>
  <sheetViews>
    <sheetView tabSelected="1" workbookViewId="0">
      <selection activeCell="H1" sqref="H1"/>
    </sheetView>
  </sheetViews>
  <sheetFormatPr defaultRowHeight="15" x14ac:dyDescent="0.25"/>
  <cols>
    <col min="3" max="3" width="10.42578125" bestFit="1" customWidth="1"/>
    <col min="6" max="6" width="18" customWidth="1"/>
    <col min="7" max="7" width="10.42578125" customWidth="1"/>
    <col min="22" max="22" width="13" customWidth="1"/>
    <col min="23" max="23" width="16.85546875" customWidth="1"/>
    <col min="24" max="24" width="10.5703125" bestFit="1" customWidth="1"/>
  </cols>
  <sheetData>
    <row r="1" spans="1:32" ht="120" x14ac:dyDescent="0.25">
      <c r="A1" s="8" t="s">
        <v>0</v>
      </c>
      <c r="B1" s="8" t="s">
        <v>142</v>
      </c>
      <c r="C1" s="8" t="s">
        <v>1</v>
      </c>
      <c r="D1" s="8" t="s">
        <v>143</v>
      </c>
      <c r="E1" s="8" t="s">
        <v>144</v>
      </c>
      <c r="F1" s="8" t="s">
        <v>145</v>
      </c>
      <c r="G1" s="8" t="s">
        <v>146</v>
      </c>
      <c r="H1" s="8" t="s">
        <v>147</v>
      </c>
      <c r="I1" s="8" t="s">
        <v>148</v>
      </c>
      <c r="J1" s="8" t="s">
        <v>149</v>
      </c>
      <c r="K1" s="8" t="s">
        <v>97</v>
      </c>
      <c r="L1" s="8" t="s">
        <v>25</v>
      </c>
      <c r="M1" s="8" t="s">
        <v>2</v>
      </c>
      <c r="N1" s="8" t="s">
        <v>150</v>
      </c>
      <c r="O1" s="8" t="s">
        <v>151</v>
      </c>
      <c r="P1" s="8" t="s">
        <v>152</v>
      </c>
      <c r="Q1" s="8" t="s">
        <v>153</v>
      </c>
      <c r="R1" s="8" t="s">
        <v>154</v>
      </c>
      <c r="S1" s="8" t="s">
        <v>189</v>
      </c>
      <c r="T1" s="8" t="s">
        <v>191</v>
      </c>
      <c r="U1" s="8" t="s">
        <v>190</v>
      </c>
      <c r="V1" s="8" t="s">
        <v>155</v>
      </c>
      <c r="W1" s="8" t="s">
        <v>102</v>
      </c>
      <c r="X1" s="8" t="s">
        <v>192</v>
      </c>
      <c r="Y1" s="8" t="s">
        <v>193</v>
      </c>
      <c r="Z1" s="8" t="s">
        <v>194</v>
      </c>
      <c r="AA1" s="8" t="s">
        <v>195</v>
      </c>
      <c r="AB1" s="8" t="s">
        <v>196</v>
      </c>
      <c r="AC1" s="8" t="s">
        <v>197</v>
      </c>
      <c r="AD1" s="8" t="s">
        <v>198</v>
      </c>
      <c r="AE1" s="8" t="s">
        <v>199</v>
      </c>
      <c r="AF1" s="8" t="s">
        <v>200</v>
      </c>
    </row>
    <row r="2" spans="1:32" x14ac:dyDescent="0.25">
      <c r="A2" t="s">
        <v>17</v>
      </c>
      <c r="B2" t="s">
        <v>165</v>
      </c>
      <c r="C2" s="1">
        <v>42005</v>
      </c>
      <c r="D2" t="s">
        <v>165</v>
      </c>
      <c r="E2" t="s">
        <v>33</v>
      </c>
      <c r="F2" t="s">
        <v>34</v>
      </c>
      <c r="G2">
        <v>3</v>
      </c>
      <c r="H2">
        <v>0</v>
      </c>
      <c r="I2">
        <v>0</v>
      </c>
      <c r="J2">
        <v>4</v>
      </c>
      <c r="K2">
        <v>1</v>
      </c>
      <c r="L2">
        <v>89</v>
      </c>
      <c r="M2">
        <v>2693</v>
      </c>
      <c r="N2">
        <v>2448</v>
      </c>
      <c r="O2">
        <v>245</v>
      </c>
      <c r="P2">
        <v>315</v>
      </c>
      <c r="Q2">
        <v>0</v>
      </c>
      <c r="R2">
        <v>0</v>
      </c>
      <c r="S2">
        <v>3008</v>
      </c>
      <c r="T2">
        <v>560</v>
      </c>
      <c r="U2">
        <v>2448</v>
      </c>
      <c r="V2" s="2">
        <v>49.906849315068484</v>
      </c>
      <c r="W2" s="2">
        <v>53.960529205094431</v>
      </c>
      <c r="X2" s="2">
        <v>60.272288098375064</v>
      </c>
      <c r="AC2">
        <v>0</v>
      </c>
      <c r="AD2">
        <v>0</v>
      </c>
      <c r="AE2">
        <v>0</v>
      </c>
      <c r="AF2">
        <v>0</v>
      </c>
    </row>
    <row r="3" spans="1:32" x14ac:dyDescent="0.25">
      <c r="A3" t="s">
        <v>7</v>
      </c>
      <c r="B3" t="s">
        <v>165</v>
      </c>
      <c r="C3" s="1">
        <v>42036</v>
      </c>
      <c r="D3" t="s">
        <v>165</v>
      </c>
      <c r="E3" t="s">
        <v>26</v>
      </c>
      <c r="F3" t="s">
        <v>29</v>
      </c>
      <c r="G3">
        <v>2</v>
      </c>
      <c r="H3">
        <v>4</v>
      </c>
      <c r="I3">
        <v>3</v>
      </c>
      <c r="J3">
        <v>17</v>
      </c>
      <c r="K3">
        <v>0</v>
      </c>
      <c r="L3">
        <v>9</v>
      </c>
      <c r="M3">
        <v>5586</v>
      </c>
      <c r="N3">
        <v>5313</v>
      </c>
      <c r="O3">
        <v>273</v>
      </c>
      <c r="P3">
        <v>751</v>
      </c>
      <c r="Q3">
        <v>502</v>
      </c>
      <c r="R3">
        <v>326</v>
      </c>
      <c r="S3">
        <v>7165</v>
      </c>
      <c r="T3">
        <v>1526</v>
      </c>
      <c r="U3">
        <v>5639</v>
      </c>
      <c r="V3" s="2">
        <v>48.887671232876713</v>
      </c>
      <c r="W3" s="2">
        <v>114.26193678547411</v>
      </c>
      <c r="X3" s="2">
        <v>146.56046850481954</v>
      </c>
      <c r="Y3" t="s">
        <v>185</v>
      </c>
      <c r="Z3" t="s">
        <v>186</v>
      </c>
      <c r="AA3" t="s">
        <v>187</v>
      </c>
      <c r="AB3" t="s">
        <v>188</v>
      </c>
      <c r="AC3">
        <v>272</v>
      </c>
      <c r="AD3">
        <v>230</v>
      </c>
      <c r="AE3">
        <v>171</v>
      </c>
      <c r="AF3">
        <v>155</v>
      </c>
    </row>
    <row r="4" spans="1:32" x14ac:dyDescent="0.25">
      <c r="A4" t="s">
        <v>5</v>
      </c>
      <c r="B4" t="s">
        <v>156</v>
      </c>
      <c r="C4" s="1">
        <v>42156</v>
      </c>
      <c r="D4" t="s">
        <v>157</v>
      </c>
      <c r="E4" t="s">
        <v>26</v>
      </c>
      <c r="F4" t="s">
        <v>27</v>
      </c>
      <c r="G4">
        <v>4</v>
      </c>
      <c r="H4">
        <v>2</v>
      </c>
      <c r="I4">
        <v>1</v>
      </c>
      <c r="J4">
        <v>18</v>
      </c>
      <c r="K4">
        <v>0</v>
      </c>
      <c r="L4">
        <v>1</v>
      </c>
      <c r="M4">
        <v>10927</v>
      </c>
      <c r="N4">
        <v>10828</v>
      </c>
      <c r="O4">
        <v>99</v>
      </c>
      <c r="P4">
        <v>116</v>
      </c>
      <c r="Q4">
        <v>208</v>
      </c>
      <c r="R4">
        <v>0</v>
      </c>
      <c r="S4">
        <v>11251</v>
      </c>
      <c r="T4">
        <v>423</v>
      </c>
      <c r="U4">
        <v>10828</v>
      </c>
      <c r="V4" s="2">
        <v>44.942465753424656</v>
      </c>
      <c r="W4" s="2">
        <v>243.13307729821994</v>
      </c>
      <c r="X4" s="2">
        <v>250.34229456230187</v>
      </c>
      <c r="Y4" t="s">
        <v>158</v>
      </c>
      <c r="AC4">
        <v>208</v>
      </c>
      <c r="AD4">
        <v>0</v>
      </c>
      <c r="AE4">
        <v>0</v>
      </c>
      <c r="AF4">
        <v>0</v>
      </c>
    </row>
    <row r="5" spans="1:32" x14ac:dyDescent="0.25">
      <c r="A5" t="s">
        <v>6</v>
      </c>
      <c r="B5" t="s">
        <v>156</v>
      </c>
      <c r="C5" s="1">
        <v>42339</v>
      </c>
      <c r="D5" t="s">
        <v>159</v>
      </c>
      <c r="E5" t="s">
        <v>26</v>
      </c>
      <c r="F5" t="s">
        <v>28</v>
      </c>
      <c r="G5">
        <v>20</v>
      </c>
      <c r="H5">
        <v>3</v>
      </c>
      <c r="I5">
        <v>4</v>
      </c>
      <c r="J5">
        <v>17</v>
      </c>
      <c r="K5">
        <v>3</v>
      </c>
      <c r="L5">
        <v>12</v>
      </c>
      <c r="M5">
        <v>5779</v>
      </c>
      <c r="N5">
        <v>5655</v>
      </c>
      <c r="O5">
        <v>124</v>
      </c>
      <c r="P5">
        <v>55</v>
      </c>
      <c r="Q5">
        <v>594</v>
      </c>
      <c r="R5">
        <v>0</v>
      </c>
      <c r="S5">
        <v>6428</v>
      </c>
      <c r="T5">
        <v>773</v>
      </c>
      <c r="U5">
        <v>5655</v>
      </c>
      <c r="V5" s="2">
        <v>38.92602739726027</v>
      </c>
      <c r="W5" s="2">
        <v>148.46107826576579</v>
      </c>
      <c r="X5" s="2">
        <v>165.13372747747749</v>
      </c>
      <c r="Y5" t="s">
        <v>160</v>
      </c>
      <c r="AC5">
        <v>594</v>
      </c>
      <c r="AD5">
        <v>0</v>
      </c>
      <c r="AE5">
        <v>0</v>
      </c>
      <c r="AF5">
        <v>0</v>
      </c>
    </row>
    <row r="6" spans="1:32" x14ac:dyDescent="0.25">
      <c r="A6" t="s">
        <v>20</v>
      </c>
      <c r="B6" t="s">
        <v>161</v>
      </c>
      <c r="C6" s="1">
        <v>42353</v>
      </c>
      <c r="D6" t="s">
        <v>162</v>
      </c>
      <c r="E6" t="s">
        <v>33</v>
      </c>
      <c r="F6" t="s">
        <v>119</v>
      </c>
      <c r="G6">
        <v>0</v>
      </c>
      <c r="H6">
        <v>1</v>
      </c>
      <c r="I6">
        <v>1</v>
      </c>
      <c r="J6">
        <v>0</v>
      </c>
      <c r="K6">
        <v>0</v>
      </c>
      <c r="L6">
        <v>11</v>
      </c>
      <c r="M6">
        <v>1015</v>
      </c>
      <c r="N6">
        <v>958</v>
      </c>
      <c r="O6">
        <v>57</v>
      </c>
      <c r="P6">
        <v>115</v>
      </c>
      <c r="Q6">
        <v>36</v>
      </c>
      <c r="R6">
        <v>0</v>
      </c>
      <c r="S6">
        <v>1166</v>
      </c>
      <c r="T6">
        <v>208</v>
      </c>
      <c r="U6">
        <v>958</v>
      </c>
      <c r="V6" s="2">
        <v>38.465753424657535</v>
      </c>
      <c r="W6" s="2">
        <v>26.38710826210826</v>
      </c>
      <c r="X6" s="2">
        <v>30.312678062678064</v>
      </c>
      <c r="Y6" t="s">
        <v>163</v>
      </c>
      <c r="AC6">
        <v>36</v>
      </c>
      <c r="AD6">
        <v>0</v>
      </c>
      <c r="AE6">
        <v>0</v>
      </c>
      <c r="AF6">
        <v>0</v>
      </c>
    </row>
    <row r="7" spans="1:32" x14ac:dyDescent="0.25">
      <c r="A7" t="s">
        <v>8</v>
      </c>
      <c r="B7" t="s">
        <v>164</v>
      </c>
      <c r="C7" s="1">
        <v>42517</v>
      </c>
      <c r="D7" t="s">
        <v>165</v>
      </c>
      <c r="E7" t="s">
        <v>26</v>
      </c>
      <c r="F7" t="s">
        <v>30</v>
      </c>
      <c r="G7">
        <v>1</v>
      </c>
      <c r="H7">
        <v>2</v>
      </c>
      <c r="I7">
        <v>2</v>
      </c>
      <c r="J7">
        <v>8</v>
      </c>
      <c r="K7">
        <v>2</v>
      </c>
      <c r="L7">
        <v>46</v>
      </c>
      <c r="M7">
        <v>3944</v>
      </c>
      <c r="N7">
        <v>3585</v>
      </c>
      <c r="O7">
        <v>359</v>
      </c>
      <c r="P7">
        <v>454</v>
      </c>
      <c r="Q7">
        <v>0</v>
      </c>
      <c r="R7">
        <v>0</v>
      </c>
      <c r="S7">
        <v>4398</v>
      </c>
      <c r="T7">
        <v>813</v>
      </c>
      <c r="U7">
        <v>3585</v>
      </c>
      <c r="V7" s="2">
        <v>33.07397260273973</v>
      </c>
      <c r="W7" s="2">
        <v>119.24784625579854</v>
      </c>
      <c r="X7" s="2">
        <v>132.97465208747514</v>
      </c>
      <c r="AC7">
        <v>0</v>
      </c>
      <c r="AD7">
        <v>0</v>
      </c>
      <c r="AE7">
        <v>0</v>
      </c>
      <c r="AF7">
        <v>0</v>
      </c>
    </row>
    <row r="8" spans="1:32" x14ac:dyDescent="0.25">
      <c r="A8" t="s">
        <v>16</v>
      </c>
      <c r="B8" t="s">
        <v>166</v>
      </c>
      <c r="C8" s="1">
        <v>42667</v>
      </c>
      <c r="D8" t="s">
        <v>165</v>
      </c>
      <c r="E8" t="s">
        <v>26</v>
      </c>
      <c r="F8" t="s">
        <v>120</v>
      </c>
      <c r="G8">
        <v>3</v>
      </c>
      <c r="H8">
        <v>0</v>
      </c>
      <c r="I8">
        <v>0</v>
      </c>
      <c r="J8">
        <v>7</v>
      </c>
      <c r="K8">
        <v>5</v>
      </c>
      <c r="L8">
        <v>16</v>
      </c>
      <c r="M8">
        <v>1089</v>
      </c>
      <c r="N8">
        <v>975</v>
      </c>
      <c r="O8">
        <v>114</v>
      </c>
      <c r="P8">
        <v>621</v>
      </c>
      <c r="Q8">
        <v>0</v>
      </c>
      <c r="R8">
        <v>0</v>
      </c>
      <c r="S8">
        <v>1710</v>
      </c>
      <c r="T8">
        <v>735</v>
      </c>
      <c r="U8">
        <v>975</v>
      </c>
      <c r="V8" s="2">
        <v>28.142465753424659</v>
      </c>
      <c r="W8" s="2">
        <v>38.695969626168221</v>
      </c>
      <c r="X8" s="2">
        <v>60.762266355140184</v>
      </c>
      <c r="AC8">
        <v>0</v>
      </c>
      <c r="AD8">
        <v>0</v>
      </c>
      <c r="AE8">
        <v>0</v>
      </c>
      <c r="AF8">
        <v>0</v>
      </c>
    </row>
    <row r="9" spans="1:32" x14ac:dyDescent="0.25">
      <c r="A9" t="s">
        <v>13</v>
      </c>
      <c r="B9" t="s">
        <v>166</v>
      </c>
      <c r="C9" s="1">
        <v>42675</v>
      </c>
      <c r="D9" t="s">
        <v>167</v>
      </c>
      <c r="E9" t="s">
        <v>26</v>
      </c>
      <c r="F9" t="s">
        <v>32</v>
      </c>
      <c r="G9">
        <v>1</v>
      </c>
      <c r="H9">
        <v>0</v>
      </c>
      <c r="I9">
        <v>0</v>
      </c>
      <c r="J9">
        <v>2</v>
      </c>
      <c r="K9">
        <v>9</v>
      </c>
      <c r="L9">
        <v>38</v>
      </c>
      <c r="M9">
        <v>2225</v>
      </c>
      <c r="N9">
        <v>2048</v>
      </c>
      <c r="O9">
        <v>177</v>
      </c>
      <c r="P9">
        <v>247</v>
      </c>
      <c r="Q9">
        <v>0</v>
      </c>
      <c r="R9">
        <v>171</v>
      </c>
      <c r="S9">
        <v>2643</v>
      </c>
      <c r="T9">
        <v>424</v>
      </c>
      <c r="U9">
        <v>2219</v>
      </c>
      <c r="V9" s="2">
        <v>27.87945205479452</v>
      </c>
      <c r="W9" s="2">
        <v>79.807881289308185</v>
      </c>
      <c r="X9" s="2">
        <v>94.801002358490564</v>
      </c>
      <c r="AA9" t="s">
        <v>168</v>
      </c>
      <c r="AB9" t="s">
        <v>169</v>
      </c>
      <c r="AC9">
        <v>0</v>
      </c>
      <c r="AD9">
        <v>0</v>
      </c>
      <c r="AE9">
        <v>148</v>
      </c>
      <c r="AF9">
        <v>23</v>
      </c>
    </row>
    <row r="10" spans="1:32" x14ac:dyDescent="0.25">
      <c r="A10" t="s">
        <v>18</v>
      </c>
      <c r="B10" t="s">
        <v>170</v>
      </c>
      <c r="C10" s="1">
        <v>42675</v>
      </c>
      <c r="D10" t="s">
        <v>167</v>
      </c>
      <c r="E10" t="s">
        <v>26</v>
      </c>
      <c r="F10" t="s">
        <v>121</v>
      </c>
      <c r="G10">
        <v>1</v>
      </c>
      <c r="H10">
        <v>0</v>
      </c>
      <c r="I10">
        <v>0</v>
      </c>
      <c r="J10">
        <v>2</v>
      </c>
      <c r="K10">
        <v>2</v>
      </c>
      <c r="L10">
        <v>2</v>
      </c>
      <c r="M10">
        <v>1347</v>
      </c>
      <c r="N10">
        <v>1256</v>
      </c>
      <c r="O10">
        <v>91</v>
      </c>
      <c r="P10">
        <v>256</v>
      </c>
      <c r="Q10">
        <v>0</v>
      </c>
      <c r="R10">
        <v>50</v>
      </c>
      <c r="S10">
        <v>1653</v>
      </c>
      <c r="T10">
        <v>347</v>
      </c>
      <c r="U10">
        <v>1306</v>
      </c>
      <c r="V10" s="2">
        <v>27.87945205479452</v>
      </c>
      <c r="W10" s="2">
        <v>48.315153301886795</v>
      </c>
      <c r="X10" s="2">
        <v>59.290978773584911</v>
      </c>
      <c r="AA10" t="s">
        <v>171</v>
      </c>
      <c r="AC10">
        <v>0</v>
      </c>
      <c r="AD10">
        <v>0</v>
      </c>
      <c r="AE10">
        <v>50</v>
      </c>
      <c r="AF10">
        <v>0</v>
      </c>
    </row>
    <row r="11" spans="1:32" x14ac:dyDescent="0.25">
      <c r="A11" t="s">
        <v>11</v>
      </c>
      <c r="B11" t="s">
        <v>172</v>
      </c>
      <c r="C11" s="1">
        <v>42675</v>
      </c>
      <c r="D11" t="s">
        <v>165</v>
      </c>
      <c r="E11" t="s">
        <v>26</v>
      </c>
      <c r="F11" t="s">
        <v>31</v>
      </c>
      <c r="G11">
        <v>6</v>
      </c>
      <c r="H11">
        <v>0</v>
      </c>
      <c r="I11">
        <v>0</v>
      </c>
      <c r="J11">
        <v>8</v>
      </c>
      <c r="K11">
        <v>1</v>
      </c>
      <c r="L11">
        <v>14</v>
      </c>
      <c r="M11">
        <v>2994</v>
      </c>
      <c r="N11">
        <v>2917</v>
      </c>
      <c r="O11">
        <v>77</v>
      </c>
      <c r="P11">
        <v>113</v>
      </c>
      <c r="Q11">
        <v>0</v>
      </c>
      <c r="R11">
        <v>0</v>
      </c>
      <c r="S11">
        <v>3107</v>
      </c>
      <c r="T11">
        <v>190</v>
      </c>
      <c r="U11">
        <v>2917</v>
      </c>
      <c r="V11" s="2">
        <v>27.87945205479452</v>
      </c>
      <c r="W11" s="2">
        <v>107.39091981132076</v>
      </c>
      <c r="X11" s="2">
        <v>111.44408411949686</v>
      </c>
      <c r="AC11">
        <v>0</v>
      </c>
      <c r="AD11">
        <v>0</v>
      </c>
      <c r="AE11">
        <v>0</v>
      </c>
      <c r="AF11">
        <v>0</v>
      </c>
    </row>
    <row r="12" spans="1:32" x14ac:dyDescent="0.25">
      <c r="A12" t="s">
        <v>10</v>
      </c>
      <c r="B12" t="s">
        <v>166</v>
      </c>
      <c r="C12" s="1">
        <v>42849</v>
      </c>
      <c r="D12" t="s">
        <v>165</v>
      </c>
      <c r="E12" t="s">
        <v>26</v>
      </c>
      <c r="F12" t="s">
        <v>122</v>
      </c>
      <c r="G12">
        <v>1</v>
      </c>
      <c r="H12">
        <v>0</v>
      </c>
      <c r="I12">
        <v>0</v>
      </c>
      <c r="J12">
        <v>12</v>
      </c>
      <c r="K12">
        <v>22</v>
      </c>
      <c r="L12">
        <v>58</v>
      </c>
      <c r="M12">
        <v>388</v>
      </c>
      <c r="N12">
        <v>0</v>
      </c>
      <c r="O12">
        <v>388</v>
      </c>
      <c r="P12">
        <v>262</v>
      </c>
      <c r="Q12">
        <v>1843</v>
      </c>
      <c r="R12">
        <v>91</v>
      </c>
      <c r="S12">
        <v>2584</v>
      </c>
      <c r="T12">
        <v>2493</v>
      </c>
      <c r="U12">
        <v>91</v>
      </c>
      <c r="V12" s="2">
        <v>22.158904109589042</v>
      </c>
      <c r="W12" s="2">
        <v>17.509891196834818</v>
      </c>
      <c r="X12" s="2">
        <v>116.61226508407518</v>
      </c>
      <c r="Y12" t="s">
        <v>173</v>
      </c>
      <c r="AA12" t="s">
        <v>174</v>
      </c>
      <c r="AC12">
        <v>1843</v>
      </c>
      <c r="AD12">
        <v>0</v>
      </c>
      <c r="AE12">
        <v>91</v>
      </c>
      <c r="AF12">
        <v>0</v>
      </c>
    </row>
    <row r="13" spans="1:32" x14ac:dyDescent="0.25">
      <c r="A13" t="s">
        <v>24</v>
      </c>
      <c r="B13" t="s">
        <v>164</v>
      </c>
      <c r="C13" s="1">
        <v>42948</v>
      </c>
      <c r="D13" t="s">
        <v>167</v>
      </c>
      <c r="E13" t="s">
        <v>26</v>
      </c>
      <c r="F13" t="s">
        <v>123</v>
      </c>
      <c r="G13">
        <v>0</v>
      </c>
      <c r="H13">
        <v>0</v>
      </c>
      <c r="I13">
        <v>0</v>
      </c>
      <c r="J13">
        <v>1</v>
      </c>
      <c r="K13">
        <v>4</v>
      </c>
      <c r="L13">
        <v>22</v>
      </c>
      <c r="M13">
        <v>124</v>
      </c>
      <c r="N13">
        <v>0</v>
      </c>
      <c r="O13">
        <v>124</v>
      </c>
      <c r="P13">
        <v>297</v>
      </c>
      <c r="Q13">
        <v>0</v>
      </c>
      <c r="R13">
        <v>0</v>
      </c>
      <c r="S13">
        <v>421</v>
      </c>
      <c r="T13">
        <v>421</v>
      </c>
      <c r="U13">
        <v>0</v>
      </c>
      <c r="V13" s="2">
        <v>18.904109589041099</v>
      </c>
      <c r="W13" s="2">
        <v>6.5594202898550718</v>
      </c>
      <c r="X13" s="2">
        <v>22.270289855072459</v>
      </c>
      <c r="AC13">
        <v>0</v>
      </c>
      <c r="AD13">
        <v>0</v>
      </c>
      <c r="AE13">
        <v>0</v>
      </c>
      <c r="AF13">
        <v>0</v>
      </c>
    </row>
    <row r="14" spans="1:32" x14ac:dyDescent="0.25">
      <c r="A14" t="s">
        <v>12</v>
      </c>
      <c r="B14" t="s">
        <v>164</v>
      </c>
      <c r="C14" s="1">
        <v>43070</v>
      </c>
      <c r="D14" t="s">
        <v>165</v>
      </c>
      <c r="E14" t="s">
        <v>26</v>
      </c>
      <c r="F14" t="s">
        <v>124</v>
      </c>
      <c r="G14">
        <v>0</v>
      </c>
      <c r="H14">
        <v>0</v>
      </c>
      <c r="I14">
        <v>0</v>
      </c>
      <c r="J14">
        <v>9</v>
      </c>
      <c r="K14">
        <v>11</v>
      </c>
      <c r="L14">
        <v>36</v>
      </c>
      <c r="M14">
        <v>1305</v>
      </c>
      <c r="N14">
        <v>1038</v>
      </c>
      <c r="O14">
        <v>267</v>
      </c>
      <c r="P14">
        <v>238</v>
      </c>
      <c r="Q14">
        <v>67</v>
      </c>
      <c r="R14">
        <v>25</v>
      </c>
      <c r="S14">
        <v>1635</v>
      </c>
      <c r="T14">
        <v>572</v>
      </c>
      <c r="U14">
        <v>1063</v>
      </c>
      <c r="V14" s="2">
        <v>14.893150684931506</v>
      </c>
      <c r="W14" s="2">
        <v>87.624172185430467</v>
      </c>
      <c r="X14" s="2">
        <v>109.78200883002208</v>
      </c>
      <c r="Y14" t="s">
        <v>175</v>
      </c>
      <c r="AA14" t="s">
        <v>176</v>
      </c>
      <c r="AC14">
        <v>67</v>
      </c>
      <c r="AD14">
        <v>0</v>
      </c>
      <c r="AE14">
        <v>25</v>
      </c>
      <c r="AF14">
        <v>0</v>
      </c>
    </row>
    <row r="15" spans="1:32" x14ac:dyDescent="0.25">
      <c r="A15" t="s">
        <v>15</v>
      </c>
      <c r="B15" t="s">
        <v>164</v>
      </c>
      <c r="C15" s="1">
        <v>43223</v>
      </c>
      <c r="D15" t="s">
        <v>165</v>
      </c>
      <c r="E15" t="s">
        <v>26</v>
      </c>
      <c r="F15" t="s">
        <v>125</v>
      </c>
      <c r="G15">
        <v>0</v>
      </c>
      <c r="H15">
        <v>0</v>
      </c>
      <c r="I15">
        <v>0</v>
      </c>
      <c r="J15">
        <v>0</v>
      </c>
      <c r="K15">
        <v>9</v>
      </c>
      <c r="L15">
        <v>15</v>
      </c>
      <c r="M15">
        <v>520</v>
      </c>
      <c r="N15">
        <v>334</v>
      </c>
      <c r="O15">
        <v>186</v>
      </c>
      <c r="P15">
        <v>215</v>
      </c>
      <c r="Q15">
        <v>0</v>
      </c>
      <c r="R15">
        <v>0</v>
      </c>
      <c r="S15">
        <v>735</v>
      </c>
      <c r="T15">
        <v>401</v>
      </c>
      <c r="U15">
        <v>334</v>
      </c>
      <c r="V15" s="2">
        <v>9.8630136986301373</v>
      </c>
      <c r="W15" s="2">
        <v>52.722222222222221</v>
      </c>
      <c r="X15" s="2">
        <v>74.520833333333329</v>
      </c>
      <c r="AC15">
        <v>0</v>
      </c>
      <c r="AD15">
        <v>0</v>
      </c>
      <c r="AE15">
        <v>0</v>
      </c>
      <c r="AF15">
        <v>0</v>
      </c>
    </row>
    <row r="16" spans="1:32" x14ac:dyDescent="0.25">
      <c r="A16" t="s">
        <v>22</v>
      </c>
      <c r="B16" t="s">
        <v>177</v>
      </c>
      <c r="C16" s="1">
        <v>43299</v>
      </c>
      <c r="D16" t="s">
        <v>167</v>
      </c>
      <c r="E16" t="s">
        <v>33</v>
      </c>
      <c r="F16" t="s">
        <v>126</v>
      </c>
      <c r="G16">
        <v>0</v>
      </c>
      <c r="H16">
        <v>0</v>
      </c>
      <c r="I16">
        <v>0</v>
      </c>
      <c r="J16">
        <v>0</v>
      </c>
      <c r="K16">
        <v>19</v>
      </c>
      <c r="L16">
        <v>11</v>
      </c>
      <c r="M16">
        <v>169</v>
      </c>
      <c r="N16">
        <v>0</v>
      </c>
      <c r="O16">
        <v>169</v>
      </c>
      <c r="P16">
        <v>8</v>
      </c>
      <c r="Q16">
        <v>0</v>
      </c>
      <c r="R16">
        <v>0</v>
      </c>
      <c r="S16">
        <v>177</v>
      </c>
      <c r="T16">
        <v>177</v>
      </c>
      <c r="U16">
        <v>0</v>
      </c>
      <c r="V16" s="2">
        <v>7.3643835616438356</v>
      </c>
      <c r="W16" s="2">
        <v>22.94828869047619</v>
      </c>
      <c r="X16" s="2">
        <v>24.034598214285715</v>
      </c>
      <c r="AC16">
        <v>0</v>
      </c>
      <c r="AD16">
        <v>0</v>
      </c>
      <c r="AE16">
        <v>0</v>
      </c>
      <c r="AF16">
        <v>0</v>
      </c>
    </row>
    <row r="17" spans="1:32" x14ac:dyDescent="0.25">
      <c r="A17" t="s">
        <v>9</v>
      </c>
      <c r="B17" t="s">
        <v>178</v>
      </c>
      <c r="C17" s="1">
        <v>43313</v>
      </c>
      <c r="D17" t="s">
        <v>167</v>
      </c>
      <c r="E17" t="s">
        <v>26</v>
      </c>
      <c r="F17" t="s">
        <v>127</v>
      </c>
      <c r="G17">
        <v>0</v>
      </c>
      <c r="H17">
        <v>0</v>
      </c>
      <c r="I17">
        <v>0</v>
      </c>
      <c r="J17">
        <v>2</v>
      </c>
      <c r="K17">
        <v>5</v>
      </c>
      <c r="L17">
        <v>23</v>
      </c>
      <c r="M17">
        <v>902</v>
      </c>
      <c r="N17">
        <v>654</v>
      </c>
      <c r="O17">
        <v>248</v>
      </c>
      <c r="P17">
        <v>16</v>
      </c>
      <c r="Q17">
        <v>0</v>
      </c>
      <c r="R17">
        <v>0</v>
      </c>
      <c r="S17">
        <v>918</v>
      </c>
      <c r="T17">
        <v>264</v>
      </c>
      <c r="U17">
        <v>654</v>
      </c>
      <c r="V17" s="2">
        <v>6.9041095890410951</v>
      </c>
      <c r="W17" s="2">
        <v>130.64682539682542</v>
      </c>
      <c r="X17" s="2">
        <v>132.96428571428572</v>
      </c>
      <c r="AC17">
        <v>0</v>
      </c>
      <c r="AD17">
        <v>0</v>
      </c>
      <c r="AE17">
        <v>0</v>
      </c>
      <c r="AF17">
        <v>0</v>
      </c>
    </row>
    <row r="18" spans="1:32" x14ac:dyDescent="0.25">
      <c r="A18" t="s">
        <v>14</v>
      </c>
      <c r="B18" t="s">
        <v>164</v>
      </c>
      <c r="C18" s="1">
        <v>43344</v>
      </c>
      <c r="D18" t="s">
        <v>165</v>
      </c>
      <c r="E18" t="s">
        <v>26</v>
      </c>
      <c r="F18" t="s">
        <v>128</v>
      </c>
      <c r="G18">
        <v>0</v>
      </c>
      <c r="H18">
        <v>0</v>
      </c>
      <c r="I18">
        <v>0</v>
      </c>
      <c r="J18">
        <v>0</v>
      </c>
      <c r="K18">
        <v>0</v>
      </c>
      <c r="L18">
        <v>2</v>
      </c>
      <c r="M18">
        <v>484</v>
      </c>
      <c r="N18">
        <v>397</v>
      </c>
      <c r="O18">
        <v>87</v>
      </c>
      <c r="P18">
        <v>11</v>
      </c>
      <c r="Q18">
        <v>0</v>
      </c>
      <c r="R18">
        <v>0</v>
      </c>
      <c r="S18">
        <v>495</v>
      </c>
      <c r="T18">
        <v>98</v>
      </c>
      <c r="U18">
        <v>397</v>
      </c>
      <c r="V18" s="2">
        <v>5.8849315068493144</v>
      </c>
      <c r="W18" s="2">
        <v>82.243947858473007</v>
      </c>
      <c r="X18" s="2">
        <v>84.113128491620117</v>
      </c>
      <c r="AC18">
        <v>0</v>
      </c>
      <c r="AD18">
        <v>0</v>
      </c>
      <c r="AE18">
        <v>0</v>
      </c>
      <c r="AF18">
        <v>0</v>
      </c>
    </row>
    <row r="19" spans="1:32" x14ac:dyDescent="0.25">
      <c r="A19" t="s">
        <v>23</v>
      </c>
      <c r="B19" t="s">
        <v>164</v>
      </c>
      <c r="C19" s="1">
        <v>43344</v>
      </c>
      <c r="D19" t="s">
        <v>165</v>
      </c>
      <c r="E19" t="s">
        <v>33</v>
      </c>
      <c r="F19" t="s">
        <v>129</v>
      </c>
      <c r="G19">
        <v>0</v>
      </c>
      <c r="H19">
        <v>0</v>
      </c>
      <c r="I19">
        <v>0</v>
      </c>
      <c r="J19">
        <v>0</v>
      </c>
      <c r="K19">
        <v>10</v>
      </c>
      <c r="L19">
        <v>2</v>
      </c>
      <c r="M19">
        <v>124</v>
      </c>
      <c r="N19">
        <v>98</v>
      </c>
      <c r="O19">
        <v>26</v>
      </c>
      <c r="P19">
        <v>15</v>
      </c>
      <c r="Q19">
        <v>0</v>
      </c>
      <c r="R19">
        <v>0</v>
      </c>
      <c r="S19">
        <v>139</v>
      </c>
      <c r="T19">
        <v>41</v>
      </c>
      <c r="U19">
        <v>98</v>
      </c>
      <c r="V19" s="2">
        <v>5.8849315068493144</v>
      </c>
      <c r="W19" s="2">
        <v>21.070763500931101</v>
      </c>
      <c r="X19" s="2">
        <v>23.619646182495348</v>
      </c>
      <c r="AC19">
        <v>0</v>
      </c>
      <c r="AD19">
        <v>0</v>
      </c>
      <c r="AE19">
        <v>0</v>
      </c>
      <c r="AF19">
        <v>0</v>
      </c>
    </row>
    <row r="20" spans="1:32" x14ac:dyDescent="0.25">
      <c r="A20" t="s">
        <v>3</v>
      </c>
      <c r="B20" t="s">
        <v>166</v>
      </c>
      <c r="C20" s="1">
        <v>43369</v>
      </c>
      <c r="D20" t="s">
        <v>165</v>
      </c>
      <c r="E20" t="s">
        <v>26</v>
      </c>
      <c r="F20" t="s">
        <v>130</v>
      </c>
      <c r="G20">
        <v>0</v>
      </c>
      <c r="H20">
        <v>0</v>
      </c>
      <c r="I20">
        <v>0</v>
      </c>
      <c r="J20">
        <v>3</v>
      </c>
      <c r="K20">
        <v>24</v>
      </c>
      <c r="L20">
        <v>12</v>
      </c>
      <c r="M20">
        <v>493</v>
      </c>
      <c r="N20">
        <v>341</v>
      </c>
      <c r="O20">
        <v>152</v>
      </c>
      <c r="P20">
        <v>467</v>
      </c>
      <c r="Q20">
        <v>491</v>
      </c>
      <c r="R20">
        <v>25</v>
      </c>
      <c r="S20">
        <v>1476</v>
      </c>
      <c r="T20">
        <v>1110</v>
      </c>
      <c r="U20">
        <v>366</v>
      </c>
      <c r="V20" s="2">
        <v>5.0630136986301366</v>
      </c>
      <c r="W20" s="2">
        <v>97.37283549783551</v>
      </c>
      <c r="X20" s="2">
        <v>291.52597402597405</v>
      </c>
      <c r="Y20" t="s">
        <v>179</v>
      </c>
      <c r="AA20" t="s">
        <v>180</v>
      </c>
      <c r="AC20">
        <v>491</v>
      </c>
      <c r="AD20">
        <v>0</v>
      </c>
      <c r="AE20">
        <v>25</v>
      </c>
      <c r="AF20">
        <v>0</v>
      </c>
    </row>
    <row r="21" spans="1:32" x14ac:dyDescent="0.25">
      <c r="A21" t="s">
        <v>4</v>
      </c>
      <c r="C21" s="1">
        <v>43426</v>
      </c>
      <c r="D21" t="s">
        <v>165</v>
      </c>
      <c r="E21" t="s">
        <v>26</v>
      </c>
      <c r="F21" t="s">
        <v>131</v>
      </c>
      <c r="G21">
        <v>0</v>
      </c>
      <c r="H21">
        <v>0</v>
      </c>
      <c r="I21">
        <v>0</v>
      </c>
      <c r="J21">
        <v>0</v>
      </c>
      <c r="K21">
        <v>15</v>
      </c>
      <c r="L21">
        <v>2</v>
      </c>
      <c r="M21">
        <v>641</v>
      </c>
      <c r="N21">
        <v>522</v>
      </c>
      <c r="O21">
        <v>119</v>
      </c>
      <c r="P21">
        <v>0</v>
      </c>
      <c r="Q21">
        <v>232</v>
      </c>
      <c r="R21">
        <v>5</v>
      </c>
      <c r="S21">
        <v>878</v>
      </c>
      <c r="T21">
        <v>351</v>
      </c>
      <c r="U21">
        <v>527</v>
      </c>
      <c r="V21" s="2">
        <v>3.1890410958904112</v>
      </c>
      <c r="W21" s="2">
        <v>201.00085910652919</v>
      </c>
      <c r="X21" s="2">
        <v>275.31786941580754</v>
      </c>
      <c r="Y21" t="s">
        <v>181</v>
      </c>
      <c r="AA21" t="s">
        <v>182</v>
      </c>
      <c r="AC21">
        <v>232</v>
      </c>
      <c r="AD21">
        <v>0</v>
      </c>
      <c r="AE21">
        <v>5</v>
      </c>
      <c r="AF21">
        <v>0</v>
      </c>
    </row>
    <row r="22" spans="1:32" x14ac:dyDescent="0.25">
      <c r="A22" t="s">
        <v>19</v>
      </c>
      <c r="C22" s="1">
        <v>43430</v>
      </c>
      <c r="D22" t="s">
        <v>183</v>
      </c>
      <c r="E22" t="s">
        <v>33</v>
      </c>
      <c r="F22" t="s">
        <v>132</v>
      </c>
      <c r="G22">
        <v>0</v>
      </c>
      <c r="H22">
        <v>0</v>
      </c>
      <c r="I22">
        <v>0</v>
      </c>
      <c r="J22">
        <v>0</v>
      </c>
      <c r="K22">
        <v>4</v>
      </c>
      <c r="L22">
        <v>0</v>
      </c>
      <c r="M22">
        <v>128</v>
      </c>
      <c r="N22">
        <v>0</v>
      </c>
      <c r="O22">
        <v>128</v>
      </c>
      <c r="P22">
        <v>0</v>
      </c>
      <c r="Q22">
        <v>0</v>
      </c>
      <c r="R22">
        <v>0</v>
      </c>
      <c r="S22">
        <v>128</v>
      </c>
      <c r="T22">
        <v>128</v>
      </c>
      <c r="U22">
        <v>0</v>
      </c>
      <c r="V22" s="2">
        <v>3.0575342465753428</v>
      </c>
      <c r="W22" s="2">
        <v>41.863799283154115</v>
      </c>
      <c r="X22" s="2">
        <v>41.863799283154115</v>
      </c>
      <c r="AC22">
        <v>0</v>
      </c>
      <c r="AD22">
        <v>0</v>
      </c>
      <c r="AE22">
        <v>0</v>
      </c>
      <c r="AF22">
        <v>0</v>
      </c>
    </row>
    <row r="23" spans="1:32" x14ac:dyDescent="0.25">
      <c r="A23" t="s">
        <v>21</v>
      </c>
      <c r="C23" s="1">
        <v>43432</v>
      </c>
      <c r="D23" t="s">
        <v>165</v>
      </c>
      <c r="E23" t="s">
        <v>33</v>
      </c>
      <c r="F23" t="s">
        <v>184</v>
      </c>
      <c r="G23">
        <v>0</v>
      </c>
      <c r="H23">
        <v>1</v>
      </c>
      <c r="I23">
        <v>0</v>
      </c>
      <c r="J23">
        <v>1</v>
      </c>
      <c r="K23">
        <v>10</v>
      </c>
      <c r="L23">
        <v>0</v>
      </c>
      <c r="M23">
        <v>84</v>
      </c>
      <c r="N23">
        <v>0</v>
      </c>
      <c r="O23">
        <v>84</v>
      </c>
      <c r="P23">
        <v>0</v>
      </c>
      <c r="Q23">
        <v>0</v>
      </c>
      <c r="R23">
        <v>0</v>
      </c>
      <c r="S23">
        <v>84</v>
      </c>
      <c r="T23">
        <v>84</v>
      </c>
      <c r="U23">
        <v>0</v>
      </c>
      <c r="V23" s="2">
        <v>2.9917808219178084</v>
      </c>
      <c r="W23" s="2">
        <v>28.076923076923077</v>
      </c>
      <c r="X23" s="2">
        <v>28.076923076923077</v>
      </c>
      <c r="AC23">
        <v>0</v>
      </c>
      <c r="AD23">
        <v>0</v>
      </c>
      <c r="AE23">
        <v>0</v>
      </c>
      <c r="AF23">
        <v>0</v>
      </c>
    </row>
  </sheetData>
  <sortState xmlns:xlrd2="http://schemas.microsoft.com/office/spreadsheetml/2017/richdata2" ref="A2:AF23">
    <sortCondition ref="C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51581-FF43-4BC7-B462-D506C3AFD595}">
  <dimension ref="A1:V157"/>
  <sheetViews>
    <sheetView zoomScale="40" zoomScaleNormal="40" workbookViewId="0">
      <selection sqref="A1:XFD1"/>
    </sheetView>
  </sheetViews>
  <sheetFormatPr defaultRowHeight="15" x14ac:dyDescent="0.25"/>
  <cols>
    <col min="1" max="1" width="14.42578125" bestFit="1" customWidth="1"/>
    <col min="2" max="2" width="18.5703125" bestFit="1" customWidth="1"/>
    <col min="3" max="3" width="18.85546875" bestFit="1" customWidth="1"/>
    <col min="6" max="6" width="14.42578125" bestFit="1" customWidth="1"/>
  </cols>
  <sheetData>
    <row r="1" spans="1:22" x14ac:dyDescent="0.25">
      <c r="B1" t="s">
        <v>5</v>
      </c>
      <c r="C1" t="s">
        <v>84</v>
      </c>
      <c r="D1" t="s">
        <v>20</v>
      </c>
      <c r="E1" t="s">
        <v>8</v>
      </c>
      <c r="F1" t="s">
        <v>16</v>
      </c>
      <c r="G1" t="s">
        <v>103</v>
      </c>
      <c r="H1" t="s">
        <v>18</v>
      </c>
      <c r="I1" t="s">
        <v>11</v>
      </c>
      <c r="J1" t="s">
        <v>104</v>
      </c>
      <c r="K1" t="s">
        <v>24</v>
      </c>
      <c r="L1" t="s">
        <v>12</v>
      </c>
      <c r="M1" t="s">
        <v>15</v>
      </c>
      <c r="N1" t="s">
        <v>22</v>
      </c>
      <c r="O1" t="s">
        <v>9</v>
      </c>
      <c r="P1" t="s">
        <v>14</v>
      </c>
      <c r="Q1" t="s">
        <v>23</v>
      </c>
      <c r="R1" t="s">
        <v>105</v>
      </c>
      <c r="S1" t="s">
        <v>4</v>
      </c>
      <c r="T1" t="s">
        <v>19</v>
      </c>
      <c r="U1" t="s">
        <v>17</v>
      </c>
      <c r="V1" t="s">
        <v>7</v>
      </c>
    </row>
    <row r="2" spans="1:22" x14ac:dyDescent="0.25">
      <c r="A2" s="7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x14ac:dyDescent="0.25">
      <c r="A3" s="7">
        <v>0.43333333333333335</v>
      </c>
      <c r="T3">
        <v>27</v>
      </c>
    </row>
    <row r="4" spans="1:22" x14ac:dyDescent="0.25">
      <c r="A4" s="7">
        <v>0.46666666666666667</v>
      </c>
      <c r="S4">
        <v>215</v>
      </c>
    </row>
    <row r="5" spans="1:22" x14ac:dyDescent="0.25">
      <c r="A5" s="7">
        <v>0.53333333333333333</v>
      </c>
      <c r="R5">
        <v>164</v>
      </c>
    </row>
    <row r="6" spans="1:22" x14ac:dyDescent="0.25">
      <c r="A6" s="7">
        <v>0.73333333333333328</v>
      </c>
      <c r="T6">
        <v>36</v>
      </c>
    </row>
    <row r="7" spans="1:22" x14ac:dyDescent="0.25">
      <c r="A7" s="7">
        <v>0.76666666666666672</v>
      </c>
      <c r="S7">
        <v>297</v>
      </c>
    </row>
    <row r="8" spans="1:22" x14ac:dyDescent="0.25">
      <c r="A8" s="7">
        <v>1.0333333333333334</v>
      </c>
      <c r="M8">
        <v>211</v>
      </c>
    </row>
    <row r="9" spans="1:22" x14ac:dyDescent="0.25">
      <c r="A9" s="7">
        <v>1.0666666666666667</v>
      </c>
      <c r="S9">
        <v>330</v>
      </c>
    </row>
    <row r="10" spans="1:22" x14ac:dyDescent="0.25">
      <c r="A10" s="7">
        <v>1.1666666666666667</v>
      </c>
      <c r="N10">
        <v>29</v>
      </c>
    </row>
    <row r="11" spans="1:22" x14ac:dyDescent="0.25">
      <c r="A11" s="7">
        <v>1.2333333333333334</v>
      </c>
      <c r="Q11">
        <v>16</v>
      </c>
    </row>
    <row r="12" spans="1:22" x14ac:dyDescent="0.25">
      <c r="A12" s="7">
        <v>1.3333333333333333</v>
      </c>
      <c r="T12">
        <v>41</v>
      </c>
    </row>
    <row r="13" spans="1:22" x14ac:dyDescent="0.25">
      <c r="A13" s="7">
        <v>1.3666666666666667</v>
      </c>
      <c r="O13">
        <v>186</v>
      </c>
    </row>
    <row r="14" spans="1:22" x14ac:dyDescent="0.25">
      <c r="A14" s="7">
        <v>1.4</v>
      </c>
      <c r="P14">
        <v>94</v>
      </c>
    </row>
    <row r="15" spans="1:22" x14ac:dyDescent="0.25">
      <c r="A15" s="7">
        <v>1.5333333333333334</v>
      </c>
      <c r="R15">
        <v>247</v>
      </c>
    </row>
    <row r="16" spans="1:22" x14ac:dyDescent="0.25">
      <c r="A16" s="7">
        <v>1.6333333333333333</v>
      </c>
      <c r="T16">
        <v>45</v>
      </c>
    </row>
    <row r="17" spans="1:20" x14ac:dyDescent="0.25">
      <c r="A17" s="7">
        <v>1.6666666666666667</v>
      </c>
      <c r="S17">
        <v>412</v>
      </c>
    </row>
    <row r="18" spans="1:20" x14ac:dyDescent="0.25">
      <c r="A18" s="7">
        <v>1.7666666666666666</v>
      </c>
      <c r="Q18">
        <v>56</v>
      </c>
    </row>
    <row r="19" spans="1:20" x14ac:dyDescent="0.25">
      <c r="A19" s="7">
        <v>1.8666666666666667</v>
      </c>
      <c r="N19">
        <v>55</v>
      </c>
    </row>
    <row r="20" spans="1:20" x14ac:dyDescent="0.25">
      <c r="A20" s="7">
        <v>1.9</v>
      </c>
      <c r="P20">
        <v>134</v>
      </c>
    </row>
    <row r="21" spans="1:20" x14ac:dyDescent="0.25">
      <c r="A21" s="7">
        <v>1.9333333333333333</v>
      </c>
      <c r="L21">
        <v>211</v>
      </c>
    </row>
    <row r="22" spans="1:20" x14ac:dyDescent="0.25">
      <c r="A22" s="7">
        <v>1.9666666666666666</v>
      </c>
      <c r="S22">
        <v>466</v>
      </c>
    </row>
    <row r="23" spans="1:20" x14ac:dyDescent="0.25">
      <c r="A23" s="7">
        <v>2.0333333333333332</v>
      </c>
      <c r="M23">
        <v>230</v>
      </c>
    </row>
    <row r="24" spans="1:20" x14ac:dyDescent="0.25">
      <c r="A24" s="7">
        <v>2.1</v>
      </c>
      <c r="K24">
        <v>64</v>
      </c>
    </row>
    <row r="25" spans="1:20" x14ac:dyDescent="0.25">
      <c r="A25" s="7">
        <v>2.2333333333333334</v>
      </c>
      <c r="T25">
        <v>94</v>
      </c>
    </row>
    <row r="26" spans="1:20" x14ac:dyDescent="0.25">
      <c r="A26" s="7">
        <v>2.2666666666666666</v>
      </c>
      <c r="S26">
        <v>487</v>
      </c>
    </row>
    <row r="27" spans="1:20" x14ac:dyDescent="0.25">
      <c r="A27" s="7">
        <v>2.2999999999999998</v>
      </c>
      <c r="Q27">
        <v>62</v>
      </c>
    </row>
    <row r="28" spans="1:20" x14ac:dyDescent="0.25">
      <c r="A28" s="7">
        <v>2.4</v>
      </c>
      <c r="P28">
        <v>164</v>
      </c>
    </row>
    <row r="29" spans="1:20" x14ac:dyDescent="0.25">
      <c r="A29" s="7">
        <v>2.5333333333333332</v>
      </c>
      <c r="T29">
        <v>110</v>
      </c>
    </row>
    <row r="30" spans="1:20" x14ac:dyDescent="0.25">
      <c r="A30" s="7">
        <v>2.5666666666666669</v>
      </c>
      <c r="S30">
        <v>547</v>
      </c>
    </row>
    <row r="31" spans="1:20" x14ac:dyDescent="0.25">
      <c r="A31" s="7">
        <v>2.6</v>
      </c>
      <c r="F31">
        <v>55</v>
      </c>
    </row>
    <row r="32" spans="1:20" x14ac:dyDescent="0.25">
      <c r="A32" s="7">
        <v>2.6333333333333333</v>
      </c>
      <c r="R32">
        <v>344</v>
      </c>
    </row>
    <row r="33" spans="1:20" x14ac:dyDescent="0.25">
      <c r="A33" s="7">
        <v>2.6666666666666665</v>
      </c>
      <c r="O33">
        <v>354</v>
      </c>
    </row>
    <row r="34" spans="1:20" x14ac:dyDescent="0.25">
      <c r="A34" s="7">
        <v>2.8333333333333335</v>
      </c>
      <c r="Q34">
        <v>72</v>
      </c>
    </row>
    <row r="35" spans="1:20" x14ac:dyDescent="0.25">
      <c r="A35" s="7">
        <v>2.8666666666666667</v>
      </c>
      <c r="S35">
        <v>601</v>
      </c>
    </row>
    <row r="36" spans="1:20" x14ac:dyDescent="0.25">
      <c r="A36" s="7">
        <v>2.9</v>
      </c>
      <c r="P36">
        <v>216</v>
      </c>
    </row>
    <row r="37" spans="1:20" x14ac:dyDescent="0.25">
      <c r="A37" s="7">
        <v>3.0333333333333332</v>
      </c>
      <c r="M37">
        <v>242</v>
      </c>
    </row>
    <row r="38" spans="1:20" x14ac:dyDescent="0.25">
      <c r="A38" s="7">
        <v>3.1333333333333333</v>
      </c>
      <c r="R38">
        <v>374</v>
      </c>
    </row>
    <row r="39" spans="1:20" x14ac:dyDescent="0.25">
      <c r="A39" s="7">
        <v>3.2</v>
      </c>
      <c r="H39">
        <v>50</v>
      </c>
    </row>
    <row r="40" spans="1:20" x14ac:dyDescent="0.25">
      <c r="A40" s="7">
        <v>3.2666666666666666</v>
      </c>
      <c r="T40">
        <v>130</v>
      </c>
    </row>
    <row r="41" spans="1:20" x14ac:dyDescent="0.25">
      <c r="A41" s="7">
        <v>3.3</v>
      </c>
      <c r="N41">
        <v>96</v>
      </c>
    </row>
    <row r="42" spans="1:20" x14ac:dyDescent="0.25">
      <c r="A42" s="7">
        <v>3.4</v>
      </c>
      <c r="S42">
        <v>653</v>
      </c>
    </row>
    <row r="43" spans="1:20" x14ac:dyDescent="0.25">
      <c r="A43" s="7">
        <v>3.4666666666666668</v>
      </c>
      <c r="I43">
        <v>31</v>
      </c>
    </row>
    <row r="44" spans="1:20" x14ac:dyDescent="0.25">
      <c r="A44" s="7">
        <v>3.5</v>
      </c>
      <c r="P44">
        <v>276</v>
      </c>
    </row>
    <row r="45" spans="1:20" x14ac:dyDescent="0.25">
      <c r="A45" s="7">
        <v>3.6</v>
      </c>
      <c r="J45">
        <v>201</v>
      </c>
    </row>
    <row r="46" spans="1:20" x14ac:dyDescent="0.25">
      <c r="A46" s="7">
        <v>3.6333333333333333</v>
      </c>
      <c r="R46">
        <v>390</v>
      </c>
    </row>
    <row r="47" spans="1:20" x14ac:dyDescent="0.25">
      <c r="A47" s="7">
        <v>3.6666666666666665</v>
      </c>
      <c r="L47">
        <v>380</v>
      </c>
    </row>
    <row r="48" spans="1:20" x14ac:dyDescent="0.25">
      <c r="A48" s="7">
        <v>3.9333333333333331</v>
      </c>
      <c r="O48">
        <v>561</v>
      </c>
    </row>
    <row r="49" spans="1:18" x14ac:dyDescent="0.25">
      <c r="A49" s="7">
        <v>3.9666666666666668</v>
      </c>
      <c r="K49">
        <v>84</v>
      </c>
    </row>
    <row r="50" spans="1:18" x14ac:dyDescent="0.25">
      <c r="A50" s="7">
        <v>4</v>
      </c>
      <c r="N50">
        <v>119</v>
      </c>
    </row>
    <row r="51" spans="1:18" x14ac:dyDescent="0.25">
      <c r="A51" s="7">
        <v>4.0333333333333332</v>
      </c>
      <c r="M51">
        <v>269</v>
      </c>
    </row>
    <row r="52" spans="1:18" x14ac:dyDescent="0.25">
      <c r="A52" s="7">
        <v>4.1333333333333337</v>
      </c>
      <c r="R52">
        <v>430</v>
      </c>
    </row>
    <row r="53" spans="1:18" x14ac:dyDescent="0.25">
      <c r="A53" s="7">
        <v>4.5</v>
      </c>
      <c r="P53">
        <v>325</v>
      </c>
    </row>
    <row r="54" spans="1:18" x14ac:dyDescent="0.25">
      <c r="A54" s="7">
        <v>4.5333333333333332</v>
      </c>
      <c r="Q54">
        <v>99</v>
      </c>
    </row>
    <row r="55" spans="1:18" x14ac:dyDescent="0.25">
      <c r="A55" s="7">
        <v>4.6333333333333337</v>
      </c>
      <c r="R55">
        <v>454</v>
      </c>
    </row>
    <row r="56" spans="1:18" x14ac:dyDescent="0.25">
      <c r="A56" s="7">
        <v>4.666666666666667</v>
      </c>
      <c r="O56">
        <v>637</v>
      </c>
    </row>
    <row r="57" spans="1:18" x14ac:dyDescent="0.25">
      <c r="A57" s="7">
        <v>4.8</v>
      </c>
      <c r="N57">
        <v>135</v>
      </c>
    </row>
    <row r="58" spans="1:18" x14ac:dyDescent="0.25">
      <c r="A58" s="7">
        <v>5</v>
      </c>
      <c r="P58">
        <v>384</v>
      </c>
    </row>
    <row r="59" spans="1:18" x14ac:dyDescent="0.25">
      <c r="A59" s="7">
        <v>5.0666666666666664</v>
      </c>
      <c r="L59">
        <v>427</v>
      </c>
    </row>
    <row r="60" spans="1:18" x14ac:dyDescent="0.25">
      <c r="A60" s="7">
        <v>5.2333333333333334</v>
      </c>
      <c r="F60">
        <v>149</v>
      </c>
    </row>
    <row r="61" spans="1:18" x14ac:dyDescent="0.25">
      <c r="A61" s="7">
        <v>5.3</v>
      </c>
      <c r="O61">
        <v>676</v>
      </c>
    </row>
    <row r="62" spans="1:18" x14ac:dyDescent="0.25">
      <c r="A62" s="7">
        <v>5.5</v>
      </c>
      <c r="N62">
        <v>138</v>
      </c>
    </row>
    <row r="63" spans="1:18" x14ac:dyDescent="0.25">
      <c r="A63" s="7">
        <v>5.6</v>
      </c>
      <c r="Q63">
        <v>119</v>
      </c>
    </row>
    <row r="64" spans="1:18" x14ac:dyDescent="0.25">
      <c r="A64" s="7">
        <v>5.6333333333333337</v>
      </c>
      <c r="J64">
        <v>218</v>
      </c>
    </row>
    <row r="65" spans="1:16" x14ac:dyDescent="0.25">
      <c r="A65" s="7">
        <v>5.7666666666666666</v>
      </c>
      <c r="H65">
        <v>327</v>
      </c>
    </row>
    <row r="66" spans="1:16" x14ac:dyDescent="0.25">
      <c r="A66" s="7">
        <v>5.9333333333333336</v>
      </c>
      <c r="K66">
        <v>91</v>
      </c>
    </row>
    <row r="67" spans="1:16" x14ac:dyDescent="0.25">
      <c r="A67" s="7">
        <v>6</v>
      </c>
      <c r="I67">
        <v>438</v>
      </c>
    </row>
    <row r="68" spans="1:16" x14ac:dyDescent="0.25">
      <c r="A68" s="7">
        <v>6.0666666666666664</v>
      </c>
      <c r="M68">
        <v>333</v>
      </c>
    </row>
    <row r="69" spans="1:16" x14ac:dyDescent="0.25">
      <c r="A69" s="7">
        <v>6.1333333333333337</v>
      </c>
      <c r="P69">
        <v>498</v>
      </c>
    </row>
    <row r="70" spans="1:16" x14ac:dyDescent="0.25">
      <c r="A70" s="7">
        <v>6.2</v>
      </c>
      <c r="N70">
        <v>143</v>
      </c>
    </row>
    <row r="71" spans="1:16" x14ac:dyDescent="0.25">
      <c r="A71" s="7">
        <v>6.4666666666666668</v>
      </c>
      <c r="L71">
        <v>536</v>
      </c>
    </row>
    <row r="72" spans="1:16" x14ac:dyDescent="0.25">
      <c r="A72" s="7">
        <v>6.5666666666666664</v>
      </c>
      <c r="O72">
        <v>839</v>
      </c>
    </row>
    <row r="73" spans="1:16" x14ac:dyDescent="0.25">
      <c r="A73" s="7">
        <v>6.9</v>
      </c>
      <c r="N73">
        <v>151</v>
      </c>
    </row>
    <row r="74" spans="1:16" x14ac:dyDescent="0.25">
      <c r="A74" s="7">
        <v>7.166666666666667</v>
      </c>
      <c r="M74">
        <v>370</v>
      </c>
    </row>
    <row r="75" spans="1:16" x14ac:dyDescent="0.25">
      <c r="A75" s="7">
        <v>7.6333333333333337</v>
      </c>
      <c r="N75">
        <v>176</v>
      </c>
    </row>
    <row r="76" spans="1:16" x14ac:dyDescent="0.25">
      <c r="A76" s="7">
        <v>7.7</v>
      </c>
      <c r="J76">
        <v>232</v>
      </c>
    </row>
    <row r="77" spans="1:16" x14ac:dyDescent="0.25">
      <c r="A77" s="7">
        <v>7.8666666666666663</v>
      </c>
      <c r="L77">
        <v>586</v>
      </c>
    </row>
    <row r="78" spans="1:16" x14ac:dyDescent="0.25">
      <c r="A78" s="7">
        <v>8.1</v>
      </c>
      <c r="K78">
        <v>103</v>
      </c>
    </row>
    <row r="79" spans="1:16" x14ac:dyDescent="0.25">
      <c r="A79" s="7">
        <v>8.1666666666666661</v>
      </c>
      <c r="M79">
        <v>401</v>
      </c>
    </row>
    <row r="80" spans="1:16" x14ac:dyDescent="0.25">
      <c r="A80" s="7">
        <v>9.1666666666666661</v>
      </c>
      <c r="M80">
        <v>460</v>
      </c>
    </row>
    <row r="81" spans="1:13" x14ac:dyDescent="0.25">
      <c r="A81" s="7">
        <v>9.2666666666666675</v>
      </c>
      <c r="L81">
        <v>631</v>
      </c>
    </row>
    <row r="82" spans="1:13" x14ac:dyDescent="0.25">
      <c r="A82" s="7">
        <v>9.4</v>
      </c>
      <c r="F82">
        <v>464</v>
      </c>
    </row>
    <row r="83" spans="1:13" x14ac:dyDescent="0.25">
      <c r="A83" s="7">
        <v>9.8666666666666671</v>
      </c>
      <c r="H83">
        <v>711</v>
      </c>
    </row>
    <row r="84" spans="1:13" x14ac:dyDescent="0.25">
      <c r="A84" s="7">
        <v>9.9</v>
      </c>
      <c r="J84">
        <v>253</v>
      </c>
    </row>
    <row r="85" spans="1:13" x14ac:dyDescent="0.25">
      <c r="A85" s="7">
        <v>9.9333333333333336</v>
      </c>
      <c r="E85">
        <v>761</v>
      </c>
    </row>
    <row r="86" spans="1:13" x14ac:dyDescent="0.25">
      <c r="A86" s="7">
        <v>10.066666666666666</v>
      </c>
      <c r="I86">
        <v>869</v>
      </c>
    </row>
    <row r="87" spans="1:13" x14ac:dyDescent="0.25">
      <c r="A87" s="7">
        <v>10.166666666666666</v>
      </c>
      <c r="M87">
        <v>531</v>
      </c>
    </row>
    <row r="88" spans="1:13" x14ac:dyDescent="0.25">
      <c r="A88" s="7">
        <v>10.7</v>
      </c>
      <c r="L88">
        <v>748</v>
      </c>
    </row>
    <row r="89" spans="1:13" x14ac:dyDescent="0.25">
      <c r="A89" s="7">
        <v>11.766666666666667</v>
      </c>
      <c r="K89">
        <v>118</v>
      </c>
    </row>
    <row r="90" spans="1:13" x14ac:dyDescent="0.25">
      <c r="A90" s="7">
        <v>12.066666666666666</v>
      </c>
      <c r="F90">
        <v>528</v>
      </c>
    </row>
    <row r="91" spans="1:13" x14ac:dyDescent="0.25">
      <c r="A91" s="7">
        <v>12.133333333333333</v>
      </c>
      <c r="L91">
        <v>962</v>
      </c>
    </row>
    <row r="92" spans="1:13" x14ac:dyDescent="0.25">
      <c r="A92" s="7">
        <v>12.233333333333333</v>
      </c>
      <c r="J92">
        <v>294</v>
      </c>
    </row>
    <row r="93" spans="1:13" x14ac:dyDescent="0.25">
      <c r="A93" s="7">
        <v>12.466666666666667</v>
      </c>
      <c r="H93">
        <v>797</v>
      </c>
    </row>
    <row r="94" spans="1:13" x14ac:dyDescent="0.25">
      <c r="A94" s="7">
        <v>12.633333333333333</v>
      </c>
      <c r="I94">
        <v>988</v>
      </c>
    </row>
    <row r="95" spans="1:13" x14ac:dyDescent="0.25">
      <c r="A95" s="7">
        <v>13.6</v>
      </c>
      <c r="K95">
        <v>123</v>
      </c>
    </row>
    <row r="96" spans="1:13" x14ac:dyDescent="0.25">
      <c r="A96" s="7">
        <v>14.266666666666667</v>
      </c>
      <c r="J96">
        <v>303</v>
      </c>
    </row>
    <row r="97" spans="1:12" x14ac:dyDescent="0.25">
      <c r="A97" s="7">
        <v>14.533333333333333</v>
      </c>
      <c r="E97">
        <v>1920</v>
      </c>
    </row>
    <row r="98" spans="1:12" x14ac:dyDescent="0.25">
      <c r="A98" s="7">
        <v>14.833333333333334</v>
      </c>
      <c r="F98">
        <v>587</v>
      </c>
    </row>
    <row r="99" spans="1:12" x14ac:dyDescent="0.25">
      <c r="A99" s="7">
        <v>15.166666666666666</v>
      </c>
      <c r="H99">
        <v>878</v>
      </c>
    </row>
    <row r="100" spans="1:12" x14ac:dyDescent="0.25">
      <c r="A100" s="7">
        <v>15.266666666666667</v>
      </c>
      <c r="L100">
        <v>1314</v>
      </c>
    </row>
    <row r="101" spans="1:12" x14ac:dyDescent="0.25">
      <c r="A101" s="7">
        <v>15.3</v>
      </c>
      <c r="I101">
        <v>1113</v>
      </c>
    </row>
    <row r="102" spans="1:12" x14ac:dyDescent="0.25">
      <c r="A102" s="7">
        <v>15.466666666666667</v>
      </c>
      <c r="K102">
        <v>143</v>
      </c>
    </row>
    <row r="103" spans="1:12" x14ac:dyDescent="0.25">
      <c r="A103" s="7">
        <v>15.5</v>
      </c>
      <c r="D103">
        <v>226</v>
      </c>
    </row>
    <row r="104" spans="1:12" x14ac:dyDescent="0.25">
      <c r="A104" s="7">
        <v>15.6</v>
      </c>
      <c r="C104">
        <v>1409</v>
      </c>
    </row>
    <row r="105" spans="1:12" x14ac:dyDescent="0.25">
      <c r="A105" s="7">
        <v>16.3</v>
      </c>
      <c r="J105">
        <v>323</v>
      </c>
    </row>
    <row r="106" spans="1:12" x14ac:dyDescent="0.25">
      <c r="A106" s="7">
        <v>17.399999999999999</v>
      </c>
      <c r="K106">
        <v>153</v>
      </c>
    </row>
    <row r="107" spans="1:12" x14ac:dyDescent="0.25">
      <c r="A107" s="7">
        <v>17.633333333333333</v>
      </c>
      <c r="E107">
        <v>2135</v>
      </c>
    </row>
    <row r="108" spans="1:12" x14ac:dyDescent="0.25">
      <c r="A108" s="7">
        <v>17.8</v>
      </c>
      <c r="F108">
        <v>678</v>
      </c>
    </row>
    <row r="109" spans="1:12" x14ac:dyDescent="0.25">
      <c r="A109" s="7">
        <v>18.066666666666666</v>
      </c>
      <c r="H109">
        <v>1040</v>
      </c>
    </row>
    <row r="110" spans="1:12" x14ac:dyDescent="0.25">
      <c r="A110" s="7">
        <v>18.166666666666668</v>
      </c>
      <c r="I110">
        <v>1391</v>
      </c>
    </row>
    <row r="111" spans="1:12" x14ac:dyDescent="0.25">
      <c r="A111" s="7">
        <v>18.366666666666667</v>
      </c>
      <c r="J111">
        <v>363</v>
      </c>
    </row>
    <row r="112" spans="1:12" x14ac:dyDescent="0.25">
      <c r="A112" s="7">
        <v>19.333333333333332</v>
      </c>
      <c r="K112">
        <v>195</v>
      </c>
    </row>
    <row r="113" spans="1:22" x14ac:dyDescent="0.25">
      <c r="A113" s="7">
        <v>20.433333333333334</v>
      </c>
      <c r="F113">
        <v>768</v>
      </c>
    </row>
    <row r="114" spans="1:22" x14ac:dyDescent="0.25">
      <c r="A114" s="7">
        <v>20.5</v>
      </c>
      <c r="J114">
        <v>376</v>
      </c>
    </row>
    <row r="115" spans="1:22" x14ac:dyDescent="0.25">
      <c r="A115" s="7">
        <v>20.6</v>
      </c>
      <c r="D115">
        <v>423</v>
      </c>
    </row>
    <row r="116" spans="1:22" x14ac:dyDescent="0.25">
      <c r="A116" s="7">
        <v>20.633333333333333</v>
      </c>
      <c r="H116">
        <v>1129</v>
      </c>
    </row>
    <row r="117" spans="1:22" x14ac:dyDescent="0.25">
      <c r="A117" s="7">
        <v>20.7</v>
      </c>
      <c r="I117">
        <v>1756</v>
      </c>
    </row>
    <row r="118" spans="1:22" x14ac:dyDescent="0.25">
      <c r="A118" s="7">
        <v>20.733333333333334</v>
      </c>
      <c r="C118">
        <v>3421</v>
      </c>
    </row>
    <row r="119" spans="1:22" x14ac:dyDescent="0.25">
      <c r="A119" s="7">
        <v>20.833333333333332</v>
      </c>
      <c r="E119">
        <v>2401</v>
      </c>
    </row>
    <row r="120" spans="1:22" x14ac:dyDescent="0.25">
      <c r="A120" s="7">
        <v>22</v>
      </c>
      <c r="B120">
        <v>1935</v>
      </c>
    </row>
    <row r="121" spans="1:22" x14ac:dyDescent="0.25">
      <c r="A121" s="7">
        <v>22.633333333333333</v>
      </c>
      <c r="J121">
        <v>389</v>
      </c>
    </row>
    <row r="122" spans="1:22" x14ac:dyDescent="0.25">
      <c r="A122" s="7">
        <v>23.066666666666666</v>
      </c>
      <c r="F122">
        <v>842</v>
      </c>
    </row>
    <row r="123" spans="1:22" x14ac:dyDescent="0.25">
      <c r="A123" s="7">
        <v>23.233333333333334</v>
      </c>
      <c r="H123">
        <v>1178</v>
      </c>
    </row>
    <row r="124" spans="1:22" x14ac:dyDescent="0.25">
      <c r="A124" s="7">
        <v>23.266666666666666</v>
      </c>
      <c r="I124">
        <v>2058</v>
      </c>
    </row>
    <row r="125" spans="1:22" x14ac:dyDescent="0.25">
      <c r="A125" s="7">
        <v>23.666666666666668</v>
      </c>
      <c r="V125">
        <v>351</v>
      </c>
    </row>
    <row r="126" spans="1:22" x14ac:dyDescent="0.25">
      <c r="A126" s="7">
        <v>24.2</v>
      </c>
      <c r="D126">
        <v>508</v>
      </c>
    </row>
    <row r="127" spans="1:22" x14ac:dyDescent="0.25">
      <c r="A127" s="7">
        <v>24.233333333333334</v>
      </c>
      <c r="E127">
        <v>2959</v>
      </c>
    </row>
    <row r="128" spans="1:22" x14ac:dyDescent="0.25">
      <c r="A128" s="7">
        <v>24.333333333333332</v>
      </c>
      <c r="U128">
        <v>209</v>
      </c>
    </row>
    <row r="129" spans="1:22" x14ac:dyDescent="0.25">
      <c r="A129" s="7">
        <v>24.366666666666667</v>
      </c>
      <c r="C129">
        <v>3680</v>
      </c>
    </row>
    <row r="130" spans="1:22" x14ac:dyDescent="0.25">
      <c r="A130" s="7">
        <v>25.833333333333332</v>
      </c>
      <c r="F130">
        <v>966</v>
      </c>
    </row>
    <row r="131" spans="1:22" x14ac:dyDescent="0.25">
      <c r="A131" s="7">
        <v>25.9</v>
      </c>
      <c r="H131">
        <v>1288</v>
      </c>
    </row>
    <row r="132" spans="1:22" x14ac:dyDescent="0.25">
      <c r="A132" s="7">
        <v>27.3</v>
      </c>
      <c r="E132">
        <v>3126</v>
      </c>
    </row>
    <row r="133" spans="1:22" x14ac:dyDescent="0.25">
      <c r="A133" s="7">
        <v>27.8</v>
      </c>
      <c r="B133">
        <v>4519</v>
      </c>
    </row>
    <row r="134" spans="1:22" x14ac:dyDescent="0.25">
      <c r="A134" s="7">
        <v>28.233333333333334</v>
      </c>
      <c r="D134">
        <v>684</v>
      </c>
    </row>
    <row r="135" spans="1:22" x14ac:dyDescent="0.25">
      <c r="A135" s="7">
        <v>28.433333333333334</v>
      </c>
      <c r="C135">
        <v>4064</v>
      </c>
    </row>
    <row r="136" spans="1:22" x14ac:dyDescent="0.25">
      <c r="A136" s="7">
        <v>28.7</v>
      </c>
      <c r="F136">
        <v>1092</v>
      </c>
    </row>
    <row r="137" spans="1:22" x14ac:dyDescent="0.25">
      <c r="A137" s="7">
        <v>30.4</v>
      </c>
      <c r="E137">
        <v>3579</v>
      </c>
    </row>
    <row r="138" spans="1:22" x14ac:dyDescent="0.25">
      <c r="A138" s="7">
        <v>30.566666666666666</v>
      </c>
      <c r="V138">
        <v>2905</v>
      </c>
    </row>
    <row r="139" spans="1:22" x14ac:dyDescent="0.25">
      <c r="A139" s="7">
        <v>31.3</v>
      </c>
      <c r="U139">
        <v>1226</v>
      </c>
    </row>
    <row r="140" spans="1:22" x14ac:dyDescent="0.25">
      <c r="A140" s="7">
        <v>31.8</v>
      </c>
      <c r="D140">
        <v>743</v>
      </c>
    </row>
    <row r="141" spans="1:22" x14ac:dyDescent="0.25">
      <c r="A141" s="7">
        <v>32.033333333333331</v>
      </c>
      <c r="C141">
        <v>4509</v>
      </c>
    </row>
    <row r="142" spans="1:22" x14ac:dyDescent="0.25">
      <c r="A142" s="7">
        <v>32.233333333333334</v>
      </c>
      <c r="B142">
        <v>5503</v>
      </c>
    </row>
    <row r="143" spans="1:22" x14ac:dyDescent="0.25">
      <c r="A143" s="7">
        <v>33.700000000000003</v>
      </c>
      <c r="E143">
        <v>3953</v>
      </c>
    </row>
    <row r="144" spans="1:22" x14ac:dyDescent="0.25">
      <c r="A144" s="7">
        <v>35.299999999999997</v>
      </c>
      <c r="V144">
        <v>3258</v>
      </c>
    </row>
    <row r="145" spans="1:22" x14ac:dyDescent="0.25">
      <c r="A145" s="7">
        <v>35.4</v>
      </c>
      <c r="D145">
        <v>867</v>
      </c>
    </row>
    <row r="146" spans="1:22" x14ac:dyDescent="0.25">
      <c r="A146" s="7">
        <v>35.666666666666664</v>
      </c>
      <c r="C146">
        <v>5065</v>
      </c>
    </row>
    <row r="147" spans="1:22" x14ac:dyDescent="0.25">
      <c r="A147" s="7">
        <v>36.06666666666667</v>
      </c>
      <c r="U147">
        <v>1516</v>
      </c>
    </row>
    <row r="148" spans="1:22" x14ac:dyDescent="0.25">
      <c r="A148" s="7">
        <v>36.833333333333336</v>
      </c>
      <c r="B148">
        <v>7442</v>
      </c>
    </row>
    <row r="149" spans="1:22" x14ac:dyDescent="0.25">
      <c r="A149" s="7">
        <v>39.166666666666664</v>
      </c>
      <c r="D149">
        <v>1015</v>
      </c>
    </row>
    <row r="150" spans="1:22" x14ac:dyDescent="0.25">
      <c r="A150" s="7">
        <v>39.633333333333333</v>
      </c>
      <c r="C150">
        <v>5793</v>
      </c>
    </row>
    <row r="151" spans="1:22" x14ac:dyDescent="0.25">
      <c r="A151" s="7">
        <v>40.266666666666666</v>
      </c>
      <c r="V151">
        <v>3921</v>
      </c>
    </row>
    <row r="152" spans="1:22" x14ac:dyDescent="0.25">
      <c r="A152" s="7">
        <v>41.133333333333333</v>
      </c>
      <c r="B152">
        <v>8827</v>
      </c>
    </row>
    <row r="153" spans="1:22" x14ac:dyDescent="0.25">
      <c r="A153" s="7">
        <v>44.9</v>
      </c>
      <c r="V153">
        <v>4618</v>
      </c>
    </row>
    <row r="154" spans="1:22" x14ac:dyDescent="0.25">
      <c r="A154" s="7">
        <v>45.733333333333334</v>
      </c>
      <c r="B154">
        <v>10982</v>
      </c>
    </row>
    <row r="155" spans="1:22" x14ac:dyDescent="0.25">
      <c r="A155" s="7">
        <v>45.833333333333336</v>
      </c>
      <c r="U155">
        <v>2111</v>
      </c>
    </row>
    <row r="156" spans="1:22" x14ac:dyDescent="0.25">
      <c r="A156" s="7">
        <v>49.733333333333334</v>
      </c>
      <c r="V156">
        <v>5583</v>
      </c>
    </row>
    <row r="157" spans="1:22" x14ac:dyDescent="0.25">
      <c r="A157" s="7">
        <v>50.766666666666666</v>
      </c>
      <c r="U157">
        <v>2675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EBACF-4777-439A-A549-B57404597830}">
  <dimension ref="A1:C22"/>
  <sheetViews>
    <sheetView workbookViewId="0"/>
  </sheetViews>
  <sheetFormatPr defaultRowHeight="15" x14ac:dyDescent="0.25"/>
  <cols>
    <col min="1" max="1" width="50.42578125" bestFit="1" customWidth="1"/>
  </cols>
  <sheetData>
    <row r="1" spans="1:3" x14ac:dyDescent="0.25">
      <c r="A1" t="s">
        <v>5</v>
      </c>
      <c r="B1">
        <v>11251</v>
      </c>
      <c r="C1">
        <v>18</v>
      </c>
    </row>
    <row r="2" spans="1:3" x14ac:dyDescent="0.25">
      <c r="A2" t="s">
        <v>6</v>
      </c>
      <c r="B2">
        <v>6428</v>
      </c>
      <c r="C2">
        <v>17</v>
      </c>
    </row>
    <row r="3" spans="1:3" x14ac:dyDescent="0.25">
      <c r="A3" t="s">
        <v>20</v>
      </c>
      <c r="B3">
        <v>1166</v>
      </c>
      <c r="C3">
        <v>0</v>
      </c>
    </row>
    <row r="4" spans="1:3" x14ac:dyDescent="0.25">
      <c r="A4" t="s">
        <v>8</v>
      </c>
      <c r="B4">
        <v>4398</v>
      </c>
      <c r="C4">
        <v>8</v>
      </c>
    </row>
    <row r="5" spans="1:3" x14ac:dyDescent="0.25">
      <c r="A5" t="s">
        <v>16</v>
      </c>
      <c r="B5">
        <v>1710</v>
      </c>
      <c r="C5">
        <v>7</v>
      </c>
    </row>
    <row r="6" spans="1:3" x14ac:dyDescent="0.25">
      <c r="A6" t="s">
        <v>13</v>
      </c>
      <c r="B6">
        <v>2643</v>
      </c>
      <c r="C6">
        <v>2</v>
      </c>
    </row>
    <row r="7" spans="1:3" x14ac:dyDescent="0.25">
      <c r="A7" t="s">
        <v>18</v>
      </c>
      <c r="B7">
        <v>1653</v>
      </c>
      <c r="C7">
        <v>2</v>
      </c>
    </row>
    <row r="8" spans="1:3" x14ac:dyDescent="0.25">
      <c r="A8" t="s">
        <v>11</v>
      </c>
      <c r="B8">
        <v>3107</v>
      </c>
      <c r="C8">
        <v>8</v>
      </c>
    </row>
    <row r="9" spans="1:3" x14ac:dyDescent="0.25">
      <c r="A9" t="s">
        <v>10</v>
      </c>
      <c r="B9">
        <v>2584</v>
      </c>
      <c r="C9">
        <v>12</v>
      </c>
    </row>
    <row r="10" spans="1:3" x14ac:dyDescent="0.25">
      <c r="A10" t="s">
        <v>24</v>
      </c>
      <c r="B10">
        <v>421</v>
      </c>
      <c r="C10">
        <v>1</v>
      </c>
    </row>
    <row r="11" spans="1:3" x14ac:dyDescent="0.25">
      <c r="A11" t="s">
        <v>12</v>
      </c>
      <c r="B11">
        <v>1635</v>
      </c>
      <c r="C11">
        <v>9</v>
      </c>
    </row>
    <row r="12" spans="1:3" x14ac:dyDescent="0.25">
      <c r="A12" t="s">
        <v>15</v>
      </c>
      <c r="B12">
        <v>735</v>
      </c>
      <c r="C12">
        <v>0</v>
      </c>
    </row>
    <row r="13" spans="1:3" x14ac:dyDescent="0.25">
      <c r="A13" t="s">
        <v>22</v>
      </c>
      <c r="B13">
        <v>177</v>
      </c>
      <c r="C13">
        <v>0</v>
      </c>
    </row>
    <row r="14" spans="1:3" x14ac:dyDescent="0.25">
      <c r="A14" t="s">
        <v>9</v>
      </c>
      <c r="B14">
        <v>918</v>
      </c>
      <c r="C14">
        <v>2</v>
      </c>
    </row>
    <row r="15" spans="1:3" x14ac:dyDescent="0.25">
      <c r="A15" t="s">
        <v>14</v>
      </c>
      <c r="B15">
        <v>495</v>
      </c>
      <c r="C15">
        <v>0</v>
      </c>
    </row>
    <row r="16" spans="1:3" x14ac:dyDescent="0.25">
      <c r="A16" t="s">
        <v>23</v>
      </c>
      <c r="B16">
        <v>139</v>
      </c>
      <c r="C16">
        <v>0</v>
      </c>
    </row>
    <row r="17" spans="1:3" x14ac:dyDescent="0.25">
      <c r="A17" t="s">
        <v>3</v>
      </c>
      <c r="B17">
        <v>1476</v>
      </c>
      <c r="C17">
        <v>3</v>
      </c>
    </row>
    <row r="18" spans="1:3" x14ac:dyDescent="0.25">
      <c r="A18" t="s">
        <v>4</v>
      </c>
      <c r="B18">
        <v>878</v>
      </c>
      <c r="C18">
        <v>0</v>
      </c>
    </row>
    <row r="19" spans="1:3" x14ac:dyDescent="0.25">
      <c r="A19" t="s">
        <v>19</v>
      </c>
      <c r="B19">
        <v>128</v>
      </c>
      <c r="C19">
        <v>0</v>
      </c>
    </row>
    <row r="20" spans="1:3" x14ac:dyDescent="0.25">
      <c r="A20" t="s">
        <v>21</v>
      </c>
      <c r="B20">
        <v>84</v>
      </c>
      <c r="C20">
        <v>1</v>
      </c>
    </row>
    <row r="21" spans="1:3" x14ac:dyDescent="0.25">
      <c r="A21" t="s">
        <v>17</v>
      </c>
      <c r="B21">
        <v>3008</v>
      </c>
      <c r="C21">
        <v>4</v>
      </c>
    </row>
    <row r="22" spans="1:3" x14ac:dyDescent="0.25">
      <c r="A22" t="s">
        <v>7</v>
      </c>
      <c r="B22">
        <v>7165</v>
      </c>
      <c r="C22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34F5E-87B7-4C49-9F8B-0755EC25799A}">
  <dimension ref="A1:I289"/>
  <sheetViews>
    <sheetView workbookViewId="0"/>
  </sheetViews>
  <sheetFormatPr defaultRowHeight="15" x14ac:dyDescent="0.25"/>
  <cols>
    <col min="2" max="2" width="42" customWidth="1"/>
  </cols>
  <sheetData>
    <row r="1" spans="1:9" ht="90" x14ac:dyDescent="0.25">
      <c r="A1" s="8" t="s">
        <v>201</v>
      </c>
      <c r="B1" s="8" t="s">
        <v>145</v>
      </c>
      <c r="C1" s="8" t="s">
        <v>202</v>
      </c>
      <c r="D1" s="8" t="s">
        <v>203</v>
      </c>
      <c r="E1" s="8" t="s">
        <v>204</v>
      </c>
      <c r="F1" s="8" t="s">
        <v>147</v>
      </c>
      <c r="G1" s="8" t="s">
        <v>148</v>
      </c>
      <c r="H1" s="8" t="s">
        <v>205</v>
      </c>
      <c r="I1" s="8" t="s">
        <v>907</v>
      </c>
    </row>
    <row r="2" spans="1:9" x14ac:dyDescent="0.25">
      <c r="A2" t="s">
        <v>261</v>
      </c>
      <c r="B2" t="s">
        <v>483</v>
      </c>
      <c r="C2" t="s">
        <v>208</v>
      </c>
      <c r="D2" t="s">
        <v>11</v>
      </c>
      <c r="E2" t="s">
        <v>484</v>
      </c>
      <c r="F2">
        <v>0</v>
      </c>
      <c r="G2">
        <v>0</v>
      </c>
      <c r="H2">
        <v>0</v>
      </c>
      <c r="I2">
        <v>41</v>
      </c>
    </row>
    <row r="3" spans="1:9" x14ac:dyDescent="0.25">
      <c r="A3" t="s">
        <v>488</v>
      </c>
      <c r="B3" t="s">
        <v>489</v>
      </c>
      <c r="C3" t="s">
        <v>208</v>
      </c>
      <c r="D3" t="s">
        <v>11</v>
      </c>
      <c r="E3" t="s">
        <v>490</v>
      </c>
      <c r="F3">
        <v>0</v>
      </c>
      <c r="G3">
        <v>0</v>
      </c>
      <c r="H3">
        <v>0</v>
      </c>
      <c r="I3">
        <v>117</v>
      </c>
    </row>
    <row r="4" spans="1:9" x14ac:dyDescent="0.25">
      <c r="A4" t="s">
        <v>494</v>
      </c>
      <c r="B4" t="s">
        <v>495</v>
      </c>
      <c r="C4" t="s">
        <v>208</v>
      </c>
      <c r="D4" t="s">
        <v>11</v>
      </c>
      <c r="E4" t="s">
        <v>496</v>
      </c>
      <c r="F4">
        <v>0</v>
      </c>
      <c r="G4">
        <v>0</v>
      </c>
      <c r="H4">
        <v>0</v>
      </c>
      <c r="I4">
        <v>145</v>
      </c>
    </row>
    <row r="5" spans="1:9" x14ac:dyDescent="0.25">
      <c r="A5" t="s">
        <v>485</v>
      </c>
      <c r="B5" t="s">
        <v>486</v>
      </c>
      <c r="C5" t="s">
        <v>208</v>
      </c>
      <c r="D5" t="s">
        <v>11</v>
      </c>
      <c r="E5" t="s">
        <v>487</v>
      </c>
      <c r="F5">
        <v>0</v>
      </c>
      <c r="G5">
        <v>0</v>
      </c>
      <c r="H5">
        <v>0</v>
      </c>
      <c r="I5">
        <v>212</v>
      </c>
    </row>
    <row r="6" spans="1:9" x14ac:dyDescent="0.25">
      <c r="A6" t="s">
        <v>499</v>
      </c>
      <c r="B6" t="s">
        <v>500</v>
      </c>
      <c r="C6" t="s">
        <v>208</v>
      </c>
      <c r="D6" t="s">
        <v>11</v>
      </c>
      <c r="E6" t="s">
        <v>501</v>
      </c>
      <c r="F6">
        <v>0</v>
      </c>
      <c r="G6">
        <v>0</v>
      </c>
      <c r="H6">
        <v>0</v>
      </c>
      <c r="I6">
        <v>287</v>
      </c>
    </row>
    <row r="7" spans="1:9" x14ac:dyDescent="0.25">
      <c r="A7" t="s">
        <v>491</v>
      </c>
      <c r="B7" t="s">
        <v>492</v>
      </c>
      <c r="C7" t="s">
        <v>208</v>
      </c>
      <c r="D7" t="s">
        <v>11</v>
      </c>
      <c r="E7" t="s">
        <v>493</v>
      </c>
      <c r="F7">
        <v>0</v>
      </c>
      <c r="G7">
        <v>0</v>
      </c>
      <c r="H7">
        <v>0</v>
      </c>
      <c r="I7">
        <v>422</v>
      </c>
    </row>
    <row r="8" spans="1:9" x14ac:dyDescent="0.25">
      <c r="A8" t="s">
        <v>77</v>
      </c>
      <c r="B8" t="s">
        <v>76</v>
      </c>
      <c r="C8" t="s">
        <v>208</v>
      </c>
      <c r="D8" t="s">
        <v>11</v>
      </c>
      <c r="E8" t="s">
        <v>497</v>
      </c>
      <c r="F8">
        <v>0</v>
      </c>
      <c r="G8">
        <v>0</v>
      </c>
      <c r="H8">
        <v>0</v>
      </c>
      <c r="I8">
        <v>542</v>
      </c>
    </row>
    <row r="9" spans="1:9" x14ac:dyDescent="0.25">
      <c r="A9" t="s">
        <v>79</v>
      </c>
      <c r="B9" t="s">
        <v>78</v>
      </c>
      <c r="C9" t="s">
        <v>208</v>
      </c>
      <c r="D9" t="s">
        <v>11</v>
      </c>
      <c r="E9" t="s">
        <v>498</v>
      </c>
      <c r="F9">
        <v>0</v>
      </c>
      <c r="G9">
        <v>0</v>
      </c>
      <c r="H9">
        <v>0</v>
      </c>
      <c r="I9">
        <v>1151</v>
      </c>
    </row>
    <row r="10" spans="1:9" x14ac:dyDescent="0.25">
      <c r="A10" t="s">
        <v>11</v>
      </c>
      <c r="B10" t="s">
        <v>31</v>
      </c>
      <c r="C10" t="s">
        <v>898</v>
      </c>
      <c r="D10" t="s">
        <v>11</v>
      </c>
      <c r="F10">
        <v>0</v>
      </c>
      <c r="G10">
        <v>0</v>
      </c>
      <c r="H10">
        <v>1</v>
      </c>
    </row>
    <row r="11" spans="1:9" x14ac:dyDescent="0.25">
      <c r="A11" t="s">
        <v>845</v>
      </c>
      <c r="B11" t="s">
        <v>846</v>
      </c>
      <c r="C11" t="s">
        <v>208</v>
      </c>
      <c r="D11" t="s">
        <v>847</v>
      </c>
      <c r="F11">
        <v>0</v>
      </c>
      <c r="G11">
        <v>0</v>
      </c>
      <c r="H11">
        <v>0</v>
      </c>
      <c r="I11">
        <v>0</v>
      </c>
    </row>
    <row r="12" spans="1:9" x14ac:dyDescent="0.25">
      <c r="A12" t="s">
        <v>848</v>
      </c>
      <c r="B12" t="s">
        <v>849</v>
      </c>
      <c r="C12" t="s">
        <v>208</v>
      </c>
      <c r="D12" t="s">
        <v>847</v>
      </c>
      <c r="F12">
        <v>0</v>
      </c>
      <c r="G12">
        <v>0</v>
      </c>
      <c r="H12">
        <v>0</v>
      </c>
      <c r="I12">
        <v>0</v>
      </c>
    </row>
    <row r="13" spans="1:9" x14ac:dyDescent="0.25">
      <c r="A13" t="s">
        <v>850</v>
      </c>
      <c r="B13" t="s">
        <v>851</v>
      </c>
      <c r="C13" t="s">
        <v>208</v>
      </c>
      <c r="D13" t="s">
        <v>847</v>
      </c>
      <c r="F13">
        <v>0</v>
      </c>
      <c r="G13">
        <v>0</v>
      </c>
      <c r="H13">
        <v>0</v>
      </c>
      <c r="I13">
        <v>0</v>
      </c>
    </row>
    <row r="14" spans="1:9" x14ac:dyDescent="0.25">
      <c r="A14" t="s">
        <v>852</v>
      </c>
      <c r="B14" t="s">
        <v>853</v>
      </c>
      <c r="C14" t="s">
        <v>208</v>
      </c>
      <c r="D14" t="s">
        <v>847</v>
      </c>
      <c r="F14">
        <v>0</v>
      </c>
      <c r="G14">
        <v>0</v>
      </c>
      <c r="H14">
        <v>0</v>
      </c>
      <c r="I14">
        <v>0</v>
      </c>
    </row>
    <row r="15" spans="1:9" x14ac:dyDescent="0.25">
      <c r="A15" t="s">
        <v>854</v>
      </c>
      <c r="B15" t="s">
        <v>855</v>
      </c>
      <c r="C15" t="s">
        <v>208</v>
      </c>
      <c r="D15" t="s">
        <v>847</v>
      </c>
      <c r="F15">
        <v>0</v>
      </c>
      <c r="G15">
        <v>0</v>
      </c>
      <c r="H15">
        <v>0</v>
      </c>
      <c r="I15">
        <v>0</v>
      </c>
    </row>
    <row r="16" spans="1:9" x14ac:dyDescent="0.25">
      <c r="A16" t="s">
        <v>856</v>
      </c>
      <c r="B16" t="s">
        <v>857</v>
      </c>
      <c r="C16" t="s">
        <v>208</v>
      </c>
      <c r="D16" t="s">
        <v>847</v>
      </c>
      <c r="F16">
        <v>0</v>
      </c>
      <c r="G16">
        <v>0</v>
      </c>
      <c r="H16">
        <v>0</v>
      </c>
      <c r="I16">
        <v>0</v>
      </c>
    </row>
    <row r="17" spans="1:9" x14ac:dyDescent="0.25">
      <c r="A17" t="s">
        <v>858</v>
      </c>
      <c r="B17" t="s">
        <v>859</v>
      </c>
      <c r="C17" t="s">
        <v>208</v>
      </c>
      <c r="D17" t="s">
        <v>847</v>
      </c>
      <c r="F17">
        <v>0</v>
      </c>
      <c r="G17">
        <v>0</v>
      </c>
      <c r="H17">
        <v>0</v>
      </c>
      <c r="I17">
        <v>0</v>
      </c>
    </row>
    <row r="18" spans="1:9" x14ac:dyDescent="0.25">
      <c r="A18" t="s">
        <v>860</v>
      </c>
      <c r="B18" t="s">
        <v>861</v>
      </c>
      <c r="C18" t="s">
        <v>208</v>
      </c>
      <c r="D18" t="s">
        <v>847</v>
      </c>
      <c r="F18">
        <v>0</v>
      </c>
      <c r="G18">
        <v>0</v>
      </c>
      <c r="H18">
        <v>0</v>
      </c>
      <c r="I18">
        <v>0</v>
      </c>
    </row>
    <row r="19" spans="1:9" x14ac:dyDescent="0.25">
      <c r="A19" t="s">
        <v>862</v>
      </c>
      <c r="B19" t="s">
        <v>863</v>
      </c>
      <c r="C19" t="s">
        <v>208</v>
      </c>
      <c r="D19" t="s">
        <v>847</v>
      </c>
      <c r="F19">
        <v>0</v>
      </c>
      <c r="G19">
        <v>0</v>
      </c>
      <c r="H19">
        <v>0</v>
      </c>
      <c r="I19">
        <v>0</v>
      </c>
    </row>
    <row r="20" spans="1:9" x14ac:dyDescent="0.25">
      <c r="A20" t="s">
        <v>864</v>
      </c>
      <c r="B20" t="s">
        <v>865</v>
      </c>
      <c r="C20" t="s">
        <v>208</v>
      </c>
      <c r="D20" t="s">
        <v>847</v>
      </c>
      <c r="F20">
        <v>0</v>
      </c>
      <c r="G20">
        <v>0</v>
      </c>
      <c r="H20">
        <v>0</v>
      </c>
      <c r="I20">
        <v>0</v>
      </c>
    </row>
    <row r="21" spans="1:9" x14ac:dyDescent="0.25">
      <c r="A21" t="s">
        <v>866</v>
      </c>
      <c r="B21" t="s">
        <v>867</v>
      </c>
      <c r="C21" t="s">
        <v>208</v>
      </c>
      <c r="D21" t="s">
        <v>847</v>
      </c>
      <c r="F21">
        <v>0</v>
      </c>
      <c r="G21">
        <v>0</v>
      </c>
      <c r="H21">
        <v>0</v>
      </c>
      <c r="I21">
        <v>0</v>
      </c>
    </row>
    <row r="22" spans="1:9" x14ac:dyDescent="0.25">
      <c r="A22" t="s">
        <v>868</v>
      </c>
      <c r="B22" t="s">
        <v>869</v>
      </c>
      <c r="C22" t="s">
        <v>208</v>
      </c>
      <c r="D22" t="s">
        <v>847</v>
      </c>
      <c r="F22">
        <v>0</v>
      </c>
      <c r="G22">
        <v>0</v>
      </c>
      <c r="H22">
        <v>0</v>
      </c>
      <c r="I22">
        <v>0</v>
      </c>
    </row>
    <row r="23" spans="1:9" x14ac:dyDescent="0.25">
      <c r="A23" t="s">
        <v>870</v>
      </c>
      <c r="B23" t="s">
        <v>871</v>
      </c>
      <c r="C23" t="s">
        <v>208</v>
      </c>
      <c r="D23" t="s">
        <v>847</v>
      </c>
      <c r="F23">
        <v>0</v>
      </c>
      <c r="G23">
        <v>0</v>
      </c>
      <c r="H23">
        <v>0</v>
      </c>
      <c r="I23">
        <v>0</v>
      </c>
    </row>
    <row r="24" spans="1:9" x14ac:dyDescent="0.25">
      <c r="A24" t="s">
        <v>872</v>
      </c>
      <c r="B24" t="s">
        <v>873</v>
      </c>
      <c r="C24" t="s">
        <v>208</v>
      </c>
      <c r="D24" t="s">
        <v>847</v>
      </c>
      <c r="F24">
        <v>0</v>
      </c>
      <c r="G24">
        <v>0</v>
      </c>
      <c r="H24">
        <v>0</v>
      </c>
      <c r="I24">
        <v>0</v>
      </c>
    </row>
    <row r="25" spans="1:9" x14ac:dyDescent="0.25">
      <c r="A25" t="s">
        <v>874</v>
      </c>
      <c r="B25" t="s">
        <v>875</v>
      </c>
      <c r="C25" t="s">
        <v>208</v>
      </c>
      <c r="D25" t="s">
        <v>847</v>
      </c>
      <c r="F25">
        <v>0</v>
      </c>
      <c r="G25">
        <v>0</v>
      </c>
      <c r="H25">
        <v>0</v>
      </c>
      <c r="I25">
        <v>0</v>
      </c>
    </row>
    <row r="26" spans="1:9" x14ac:dyDescent="0.25">
      <c r="A26" t="s">
        <v>876</v>
      </c>
      <c r="B26" t="s">
        <v>877</v>
      </c>
      <c r="C26" t="s">
        <v>208</v>
      </c>
      <c r="D26" t="s">
        <v>847</v>
      </c>
      <c r="F26">
        <v>0</v>
      </c>
      <c r="G26">
        <v>0</v>
      </c>
      <c r="H26">
        <v>0</v>
      </c>
      <c r="I26">
        <v>0</v>
      </c>
    </row>
    <row r="27" spans="1:9" x14ac:dyDescent="0.25">
      <c r="A27" t="s">
        <v>847</v>
      </c>
      <c r="B27" t="s">
        <v>184</v>
      </c>
      <c r="C27" t="s">
        <v>898</v>
      </c>
      <c r="D27" t="s">
        <v>847</v>
      </c>
      <c r="E27" t="s">
        <v>905</v>
      </c>
      <c r="F27">
        <v>1</v>
      </c>
      <c r="G27">
        <v>0</v>
      </c>
      <c r="H27">
        <v>10</v>
      </c>
      <c r="I27">
        <v>0</v>
      </c>
    </row>
    <row r="28" spans="1:9" x14ac:dyDescent="0.25">
      <c r="A28" t="s">
        <v>648</v>
      </c>
      <c r="B28" t="s">
        <v>649</v>
      </c>
      <c r="C28" t="s">
        <v>208</v>
      </c>
      <c r="D28" t="s">
        <v>114</v>
      </c>
      <c r="E28" t="s">
        <v>650</v>
      </c>
      <c r="F28">
        <v>0</v>
      </c>
      <c r="G28">
        <v>0</v>
      </c>
      <c r="H28">
        <v>0</v>
      </c>
      <c r="I28">
        <v>9</v>
      </c>
    </row>
    <row r="29" spans="1:9" x14ac:dyDescent="0.25">
      <c r="A29" t="s">
        <v>615</v>
      </c>
      <c r="B29" t="s">
        <v>616</v>
      </c>
      <c r="C29" t="s">
        <v>208</v>
      </c>
      <c r="D29" t="s">
        <v>114</v>
      </c>
      <c r="E29" t="s">
        <v>617</v>
      </c>
      <c r="F29">
        <v>0</v>
      </c>
      <c r="G29">
        <v>0</v>
      </c>
      <c r="H29">
        <v>0</v>
      </c>
      <c r="I29">
        <v>18</v>
      </c>
    </row>
    <row r="30" spans="1:9" x14ac:dyDescent="0.25">
      <c r="A30" t="s">
        <v>624</v>
      </c>
      <c r="B30" t="s">
        <v>625</v>
      </c>
      <c r="C30" t="s">
        <v>208</v>
      </c>
      <c r="D30" t="s">
        <v>114</v>
      </c>
      <c r="E30" t="s">
        <v>626</v>
      </c>
      <c r="F30">
        <v>0</v>
      </c>
      <c r="G30">
        <v>0</v>
      </c>
      <c r="H30">
        <v>0</v>
      </c>
      <c r="I30">
        <v>20</v>
      </c>
    </row>
    <row r="31" spans="1:9" x14ac:dyDescent="0.25">
      <c r="A31" t="s">
        <v>645</v>
      </c>
      <c r="B31" t="s">
        <v>646</v>
      </c>
      <c r="C31" t="s">
        <v>208</v>
      </c>
      <c r="D31" t="s">
        <v>114</v>
      </c>
      <c r="E31" t="s">
        <v>647</v>
      </c>
      <c r="F31">
        <v>0</v>
      </c>
      <c r="G31">
        <v>0</v>
      </c>
      <c r="H31">
        <v>0</v>
      </c>
      <c r="I31">
        <v>20</v>
      </c>
    </row>
    <row r="32" spans="1:9" x14ac:dyDescent="0.25">
      <c r="A32" t="s">
        <v>630</v>
      </c>
      <c r="B32" t="s">
        <v>631</v>
      </c>
      <c r="C32" t="s">
        <v>208</v>
      </c>
      <c r="D32" t="s">
        <v>114</v>
      </c>
      <c r="E32" t="s">
        <v>632</v>
      </c>
      <c r="F32">
        <v>0</v>
      </c>
      <c r="G32">
        <v>0</v>
      </c>
      <c r="H32">
        <v>0</v>
      </c>
      <c r="I32">
        <v>24</v>
      </c>
    </row>
    <row r="33" spans="1:9" x14ac:dyDescent="0.25">
      <c r="A33" t="s">
        <v>621</v>
      </c>
      <c r="B33" t="s">
        <v>622</v>
      </c>
      <c r="C33" t="s">
        <v>208</v>
      </c>
      <c r="D33" t="s">
        <v>114</v>
      </c>
      <c r="E33" t="s">
        <v>623</v>
      </c>
      <c r="F33">
        <v>0</v>
      </c>
      <c r="G33">
        <v>0</v>
      </c>
      <c r="H33">
        <v>0</v>
      </c>
      <c r="I33">
        <v>25</v>
      </c>
    </row>
    <row r="34" spans="1:9" x14ac:dyDescent="0.25">
      <c r="A34" t="s">
        <v>606</v>
      </c>
      <c r="B34" t="s">
        <v>607</v>
      </c>
      <c r="C34" t="s">
        <v>208</v>
      </c>
      <c r="D34" t="s">
        <v>114</v>
      </c>
      <c r="E34" t="s">
        <v>608</v>
      </c>
      <c r="F34">
        <v>0</v>
      </c>
      <c r="G34">
        <v>0</v>
      </c>
      <c r="H34">
        <v>0</v>
      </c>
      <c r="I34">
        <v>27</v>
      </c>
    </row>
    <row r="35" spans="1:9" x14ac:dyDescent="0.25">
      <c r="A35" t="s">
        <v>639</v>
      </c>
      <c r="B35" t="s">
        <v>640</v>
      </c>
      <c r="C35" t="s">
        <v>208</v>
      </c>
      <c r="D35" t="s">
        <v>114</v>
      </c>
      <c r="E35" t="s">
        <v>641</v>
      </c>
      <c r="F35">
        <v>0</v>
      </c>
      <c r="G35">
        <v>0</v>
      </c>
      <c r="H35">
        <v>0</v>
      </c>
      <c r="I35">
        <v>28</v>
      </c>
    </row>
    <row r="36" spans="1:9" x14ac:dyDescent="0.25">
      <c r="A36" t="s">
        <v>618</v>
      </c>
      <c r="B36" t="s">
        <v>619</v>
      </c>
      <c r="C36" t="s">
        <v>208</v>
      </c>
      <c r="D36" t="s">
        <v>114</v>
      </c>
      <c r="E36" t="s">
        <v>620</v>
      </c>
      <c r="F36">
        <v>0</v>
      </c>
      <c r="G36">
        <v>0</v>
      </c>
      <c r="H36">
        <v>0</v>
      </c>
      <c r="I36">
        <v>30</v>
      </c>
    </row>
    <row r="37" spans="1:9" x14ac:dyDescent="0.25">
      <c r="A37" t="s">
        <v>636</v>
      </c>
      <c r="B37" t="s">
        <v>637</v>
      </c>
      <c r="C37" t="s">
        <v>208</v>
      </c>
      <c r="D37" t="s">
        <v>114</v>
      </c>
      <c r="E37" t="s">
        <v>638</v>
      </c>
      <c r="F37">
        <v>0</v>
      </c>
      <c r="G37">
        <v>0</v>
      </c>
      <c r="H37">
        <v>0</v>
      </c>
      <c r="I37">
        <v>30</v>
      </c>
    </row>
    <row r="38" spans="1:9" x14ac:dyDescent="0.25">
      <c r="A38" t="s">
        <v>612</v>
      </c>
      <c r="B38" t="s">
        <v>613</v>
      </c>
      <c r="C38" t="s">
        <v>208</v>
      </c>
      <c r="D38" t="s">
        <v>114</v>
      </c>
      <c r="E38" t="s">
        <v>614</v>
      </c>
      <c r="F38">
        <v>0</v>
      </c>
      <c r="G38">
        <v>0</v>
      </c>
      <c r="H38">
        <v>0</v>
      </c>
      <c r="I38">
        <v>34</v>
      </c>
    </row>
    <row r="39" spans="1:9" x14ac:dyDescent="0.25">
      <c r="A39" t="s">
        <v>609</v>
      </c>
      <c r="B39" t="s">
        <v>610</v>
      </c>
      <c r="C39" t="s">
        <v>208</v>
      </c>
      <c r="D39" t="s">
        <v>114</v>
      </c>
      <c r="E39" t="s">
        <v>611</v>
      </c>
      <c r="F39">
        <v>0</v>
      </c>
      <c r="G39">
        <v>0</v>
      </c>
      <c r="H39">
        <v>0</v>
      </c>
      <c r="I39">
        <v>35</v>
      </c>
    </row>
    <row r="40" spans="1:9" x14ac:dyDescent="0.25">
      <c r="A40" t="s">
        <v>633</v>
      </c>
      <c r="B40" t="s">
        <v>634</v>
      </c>
      <c r="C40" t="s">
        <v>208</v>
      </c>
      <c r="D40" t="s">
        <v>114</v>
      </c>
      <c r="E40" t="s">
        <v>635</v>
      </c>
      <c r="F40">
        <v>0</v>
      </c>
      <c r="G40">
        <v>0</v>
      </c>
      <c r="H40">
        <v>0</v>
      </c>
      <c r="I40">
        <v>35</v>
      </c>
    </row>
    <row r="41" spans="1:9" x14ac:dyDescent="0.25">
      <c r="A41" t="s">
        <v>603</v>
      </c>
      <c r="B41" t="s">
        <v>604</v>
      </c>
      <c r="C41" t="s">
        <v>208</v>
      </c>
      <c r="D41" t="s">
        <v>114</v>
      </c>
      <c r="E41" t="s">
        <v>605</v>
      </c>
      <c r="F41">
        <v>0</v>
      </c>
      <c r="G41">
        <v>0</v>
      </c>
      <c r="H41">
        <v>0</v>
      </c>
      <c r="I41">
        <v>49</v>
      </c>
    </row>
    <row r="42" spans="1:9" x14ac:dyDescent="0.25">
      <c r="A42" t="s">
        <v>627</v>
      </c>
      <c r="B42" t="s">
        <v>628</v>
      </c>
      <c r="C42" t="s">
        <v>208</v>
      </c>
      <c r="D42" t="s">
        <v>114</v>
      </c>
      <c r="E42" t="s">
        <v>629</v>
      </c>
      <c r="F42">
        <v>0</v>
      </c>
      <c r="G42">
        <v>0</v>
      </c>
      <c r="H42">
        <v>0</v>
      </c>
      <c r="I42">
        <v>52</v>
      </c>
    </row>
    <row r="43" spans="1:9" x14ac:dyDescent="0.25">
      <c r="A43" t="s">
        <v>642</v>
      </c>
      <c r="B43" t="s">
        <v>643</v>
      </c>
      <c r="C43" t="s">
        <v>208</v>
      </c>
      <c r="D43" t="s">
        <v>114</v>
      </c>
      <c r="E43" t="s">
        <v>644</v>
      </c>
      <c r="F43">
        <v>0</v>
      </c>
      <c r="G43">
        <v>0</v>
      </c>
      <c r="H43">
        <v>0</v>
      </c>
      <c r="I43">
        <v>54</v>
      </c>
    </row>
    <row r="44" spans="1:9" x14ac:dyDescent="0.25">
      <c r="A44" t="s">
        <v>600</v>
      </c>
      <c r="B44" t="s">
        <v>601</v>
      </c>
      <c r="C44" t="s">
        <v>208</v>
      </c>
      <c r="D44" t="s">
        <v>114</v>
      </c>
      <c r="E44" t="s">
        <v>602</v>
      </c>
      <c r="F44">
        <v>0</v>
      </c>
      <c r="G44">
        <v>0</v>
      </c>
      <c r="H44">
        <v>0</v>
      </c>
      <c r="I44">
        <v>134</v>
      </c>
    </row>
    <row r="45" spans="1:9" x14ac:dyDescent="0.25">
      <c r="A45" t="s">
        <v>114</v>
      </c>
      <c r="B45" t="s">
        <v>127</v>
      </c>
      <c r="C45" t="s">
        <v>898</v>
      </c>
      <c r="D45" t="s">
        <v>114</v>
      </c>
      <c r="F45">
        <v>0</v>
      </c>
      <c r="G45">
        <v>0</v>
      </c>
      <c r="H45">
        <v>5</v>
      </c>
    </row>
    <row r="46" spans="1:9" x14ac:dyDescent="0.25">
      <c r="A46" t="s">
        <v>71</v>
      </c>
      <c r="B46" t="s">
        <v>30</v>
      </c>
      <c r="C46" t="s">
        <v>898</v>
      </c>
      <c r="D46" t="s">
        <v>71</v>
      </c>
      <c r="E46" t="s">
        <v>900</v>
      </c>
      <c r="F46">
        <v>2</v>
      </c>
      <c r="G46">
        <v>2</v>
      </c>
      <c r="H46">
        <v>2</v>
      </c>
      <c r="I46">
        <v>0</v>
      </c>
    </row>
    <row r="47" spans="1:9" x14ac:dyDescent="0.25">
      <c r="A47" t="s">
        <v>401</v>
      </c>
      <c r="B47" t="s">
        <v>402</v>
      </c>
      <c r="C47" t="s">
        <v>208</v>
      </c>
      <c r="D47" t="s">
        <v>71</v>
      </c>
      <c r="F47">
        <v>0</v>
      </c>
      <c r="G47">
        <v>0</v>
      </c>
      <c r="H47">
        <v>0</v>
      </c>
      <c r="I47">
        <v>104</v>
      </c>
    </row>
    <row r="48" spans="1:9" x14ac:dyDescent="0.25">
      <c r="A48" t="s">
        <v>403</v>
      </c>
      <c r="B48" t="s">
        <v>404</v>
      </c>
      <c r="C48" t="s">
        <v>208</v>
      </c>
      <c r="D48" t="s">
        <v>71</v>
      </c>
      <c r="F48">
        <v>0</v>
      </c>
      <c r="G48">
        <v>0</v>
      </c>
      <c r="H48">
        <v>0</v>
      </c>
      <c r="I48">
        <v>110</v>
      </c>
    </row>
    <row r="49" spans="1:9" x14ac:dyDescent="0.25">
      <c r="A49" t="s">
        <v>397</v>
      </c>
      <c r="B49" t="s">
        <v>398</v>
      </c>
      <c r="C49" t="s">
        <v>208</v>
      </c>
      <c r="D49" t="s">
        <v>71</v>
      </c>
      <c r="F49">
        <v>0</v>
      </c>
      <c r="G49">
        <v>0</v>
      </c>
      <c r="H49">
        <v>0</v>
      </c>
      <c r="I49">
        <v>131</v>
      </c>
    </row>
    <row r="50" spans="1:9" x14ac:dyDescent="0.25">
      <c r="A50" t="s">
        <v>392</v>
      </c>
      <c r="B50" t="s">
        <v>393</v>
      </c>
      <c r="C50" t="s">
        <v>208</v>
      </c>
      <c r="D50" t="s">
        <v>71</v>
      </c>
      <c r="F50">
        <v>0</v>
      </c>
      <c r="G50">
        <v>0</v>
      </c>
      <c r="H50">
        <v>0</v>
      </c>
      <c r="I50">
        <v>171</v>
      </c>
    </row>
    <row r="51" spans="1:9" x14ac:dyDescent="0.25">
      <c r="A51" t="s">
        <v>387</v>
      </c>
      <c r="B51" t="s">
        <v>388</v>
      </c>
      <c r="C51" t="s">
        <v>208</v>
      </c>
      <c r="D51" t="s">
        <v>71</v>
      </c>
      <c r="F51">
        <v>0</v>
      </c>
      <c r="G51">
        <v>0</v>
      </c>
      <c r="H51">
        <v>0</v>
      </c>
      <c r="I51">
        <v>204</v>
      </c>
    </row>
    <row r="52" spans="1:9" x14ac:dyDescent="0.25">
      <c r="A52" t="s">
        <v>390</v>
      </c>
      <c r="B52" t="s">
        <v>391</v>
      </c>
      <c r="C52" t="s">
        <v>208</v>
      </c>
      <c r="D52" t="s">
        <v>71</v>
      </c>
      <c r="F52">
        <v>0</v>
      </c>
      <c r="G52">
        <v>0</v>
      </c>
      <c r="H52">
        <v>0</v>
      </c>
      <c r="I52">
        <v>220</v>
      </c>
    </row>
    <row r="53" spans="1:9" x14ac:dyDescent="0.25">
      <c r="A53" t="s">
        <v>405</v>
      </c>
      <c r="B53" t="s">
        <v>406</v>
      </c>
      <c r="C53" t="s">
        <v>208</v>
      </c>
      <c r="D53" t="s">
        <v>71</v>
      </c>
      <c r="F53">
        <v>0</v>
      </c>
      <c r="G53">
        <v>0</v>
      </c>
      <c r="H53">
        <v>0</v>
      </c>
      <c r="I53">
        <v>283</v>
      </c>
    </row>
    <row r="54" spans="1:9" x14ac:dyDescent="0.25">
      <c r="A54" t="s">
        <v>399</v>
      </c>
      <c r="B54" t="s">
        <v>400</v>
      </c>
      <c r="C54" t="s">
        <v>208</v>
      </c>
      <c r="D54" t="s">
        <v>71</v>
      </c>
      <c r="F54">
        <v>0</v>
      </c>
      <c r="G54">
        <v>0</v>
      </c>
      <c r="H54">
        <v>0</v>
      </c>
      <c r="I54">
        <v>292</v>
      </c>
    </row>
    <row r="55" spans="1:9" x14ac:dyDescent="0.25">
      <c r="A55" t="s">
        <v>394</v>
      </c>
      <c r="B55" t="s">
        <v>395</v>
      </c>
      <c r="C55" t="s">
        <v>208</v>
      </c>
      <c r="D55" t="s">
        <v>71</v>
      </c>
      <c r="F55">
        <v>0</v>
      </c>
      <c r="G55">
        <v>0</v>
      </c>
      <c r="H55">
        <v>0</v>
      </c>
      <c r="I55">
        <v>422</v>
      </c>
    </row>
    <row r="56" spans="1:9" x14ac:dyDescent="0.25">
      <c r="A56" t="s">
        <v>396</v>
      </c>
      <c r="B56" t="s">
        <v>74</v>
      </c>
      <c r="C56" t="s">
        <v>208</v>
      </c>
      <c r="D56" t="s">
        <v>71</v>
      </c>
      <c r="F56">
        <v>0</v>
      </c>
      <c r="G56">
        <v>0</v>
      </c>
      <c r="H56">
        <v>0</v>
      </c>
      <c r="I56">
        <v>486</v>
      </c>
    </row>
    <row r="57" spans="1:9" x14ac:dyDescent="0.25">
      <c r="A57" t="s">
        <v>73</v>
      </c>
      <c r="B57" t="s">
        <v>72</v>
      </c>
      <c r="C57" t="s">
        <v>208</v>
      </c>
      <c r="D57" t="s">
        <v>71</v>
      </c>
      <c r="F57">
        <v>0</v>
      </c>
      <c r="G57">
        <v>0</v>
      </c>
      <c r="H57">
        <v>0</v>
      </c>
      <c r="I57">
        <v>530</v>
      </c>
    </row>
    <row r="58" spans="1:9" x14ac:dyDescent="0.25">
      <c r="A58" t="s">
        <v>389</v>
      </c>
      <c r="B58" t="s">
        <v>70</v>
      </c>
      <c r="C58" t="s">
        <v>208</v>
      </c>
      <c r="D58" t="s">
        <v>71</v>
      </c>
      <c r="F58">
        <v>0</v>
      </c>
      <c r="G58">
        <v>0</v>
      </c>
      <c r="H58">
        <v>0</v>
      </c>
      <c r="I58">
        <v>632</v>
      </c>
    </row>
    <row r="59" spans="1:9" x14ac:dyDescent="0.25">
      <c r="A59" t="s">
        <v>502</v>
      </c>
      <c r="B59" t="s">
        <v>503</v>
      </c>
      <c r="C59" t="s">
        <v>208</v>
      </c>
      <c r="D59" t="s">
        <v>109</v>
      </c>
      <c r="E59" t="s">
        <v>504</v>
      </c>
      <c r="F59">
        <v>0</v>
      </c>
      <c r="G59">
        <v>0</v>
      </c>
      <c r="H59">
        <v>0</v>
      </c>
      <c r="I59">
        <v>0</v>
      </c>
    </row>
    <row r="60" spans="1:9" x14ac:dyDescent="0.25">
      <c r="A60" t="s">
        <v>505</v>
      </c>
      <c r="B60" t="s">
        <v>506</v>
      </c>
      <c r="C60" t="s">
        <v>208</v>
      </c>
      <c r="D60" t="s">
        <v>109</v>
      </c>
      <c r="E60" t="s">
        <v>507</v>
      </c>
      <c r="F60">
        <v>0</v>
      </c>
      <c r="G60">
        <v>0</v>
      </c>
      <c r="H60">
        <v>0</v>
      </c>
      <c r="I60">
        <v>0</v>
      </c>
    </row>
    <row r="61" spans="1:9" x14ac:dyDescent="0.25">
      <c r="A61" t="s">
        <v>508</v>
      </c>
      <c r="B61" t="s">
        <v>509</v>
      </c>
      <c r="C61" t="s">
        <v>208</v>
      </c>
      <c r="D61" t="s">
        <v>109</v>
      </c>
      <c r="E61" t="s">
        <v>510</v>
      </c>
      <c r="F61">
        <v>0</v>
      </c>
      <c r="G61">
        <v>0</v>
      </c>
      <c r="H61">
        <v>0</v>
      </c>
      <c r="I61">
        <v>0</v>
      </c>
    </row>
    <row r="62" spans="1:9" x14ac:dyDescent="0.25">
      <c r="A62" t="s">
        <v>511</v>
      </c>
      <c r="B62" t="s">
        <v>512</v>
      </c>
      <c r="C62" t="s">
        <v>208</v>
      </c>
      <c r="D62" t="s">
        <v>109</v>
      </c>
      <c r="E62" t="s">
        <v>513</v>
      </c>
      <c r="F62">
        <v>0</v>
      </c>
      <c r="G62">
        <v>0</v>
      </c>
      <c r="H62">
        <v>0</v>
      </c>
      <c r="I62">
        <v>0</v>
      </c>
    </row>
    <row r="63" spans="1:9" x14ac:dyDescent="0.25">
      <c r="A63" t="s">
        <v>514</v>
      </c>
      <c r="B63" t="s">
        <v>515</v>
      </c>
      <c r="C63" t="s">
        <v>208</v>
      </c>
      <c r="D63" t="s">
        <v>109</v>
      </c>
      <c r="E63" t="s">
        <v>516</v>
      </c>
      <c r="F63">
        <v>0</v>
      </c>
      <c r="G63">
        <v>0</v>
      </c>
      <c r="H63">
        <v>0</v>
      </c>
      <c r="I63">
        <v>0</v>
      </c>
    </row>
    <row r="64" spans="1:9" x14ac:dyDescent="0.25">
      <c r="A64" t="s">
        <v>517</v>
      </c>
      <c r="B64" t="s">
        <v>518</v>
      </c>
      <c r="C64" t="s">
        <v>208</v>
      </c>
      <c r="D64" t="s">
        <v>109</v>
      </c>
      <c r="E64" t="s">
        <v>519</v>
      </c>
      <c r="F64">
        <v>0</v>
      </c>
      <c r="G64">
        <v>0</v>
      </c>
      <c r="H64">
        <v>0</v>
      </c>
      <c r="I64">
        <v>0</v>
      </c>
    </row>
    <row r="65" spans="1:9" x14ac:dyDescent="0.25">
      <c r="A65" t="s">
        <v>520</v>
      </c>
      <c r="B65" t="s">
        <v>521</v>
      </c>
      <c r="C65" t="s">
        <v>208</v>
      </c>
      <c r="D65" t="s">
        <v>109</v>
      </c>
      <c r="E65" t="s">
        <v>522</v>
      </c>
      <c r="F65">
        <v>0</v>
      </c>
      <c r="G65">
        <v>0</v>
      </c>
      <c r="H65">
        <v>0</v>
      </c>
      <c r="I65">
        <v>0</v>
      </c>
    </row>
    <row r="66" spans="1:9" x14ac:dyDescent="0.25">
      <c r="A66" t="s">
        <v>523</v>
      </c>
      <c r="B66" t="s">
        <v>524</v>
      </c>
      <c r="C66" t="s">
        <v>208</v>
      </c>
      <c r="D66" t="s">
        <v>109</v>
      </c>
      <c r="E66" t="s">
        <v>525</v>
      </c>
      <c r="F66">
        <v>0</v>
      </c>
      <c r="G66">
        <v>0</v>
      </c>
      <c r="H66">
        <v>0</v>
      </c>
      <c r="I66">
        <v>0</v>
      </c>
    </row>
    <row r="67" spans="1:9" x14ac:dyDescent="0.25">
      <c r="A67" t="s">
        <v>109</v>
      </c>
      <c r="B67" t="s">
        <v>122</v>
      </c>
      <c r="C67" t="s">
        <v>898</v>
      </c>
      <c r="D67" t="s">
        <v>109</v>
      </c>
      <c r="F67">
        <v>0</v>
      </c>
      <c r="G67">
        <v>0</v>
      </c>
      <c r="H67">
        <v>22</v>
      </c>
    </row>
    <row r="68" spans="1:9" x14ac:dyDescent="0.25">
      <c r="A68" t="s">
        <v>725</v>
      </c>
      <c r="B68" t="s">
        <v>726</v>
      </c>
      <c r="C68" t="s">
        <v>208</v>
      </c>
      <c r="D68" t="s">
        <v>117</v>
      </c>
      <c r="E68" t="s">
        <v>727</v>
      </c>
      <c r="F68">
        <v>0</v>
      </c>
      <c r="G68">
        <v>0</v>
      </c>
      <c r="H68">
        <v>0</v>
      </c>
      <c r="I68">
        <v>17</v>
      </c>
    </row>
    <row r="69" spans="1:9" x14ac:dyDescent="0.25">
      <c r="A69" t="s">
        <v>731</v>
      </c>
      <c r="B69" t="s">
        <v>732</v>
      </c>
      <c r="C69" t="s">
        <v>208</v>
      </c>
      <c r="D69" t="s">
        <v>117</v>
      </c>
      <c r="E69" t="s">
        <v>733</v>
      </c>
      <c r="F69">
        <v>0</v>
      </c>
      <c r="G69">
        <v>0</v>
      </c>
      <c r="H69">
        <v>0</v>
      </c>
      <c r="I69">
        <v>23</v>
      </c>
    </row>
    <row r="70" spans="1:9" x14ac:dyDescent="0.25">
      <c r="A70" t="s">
        <v>737</v>
      </c>
      <c r="B70" t="s">
        <v>738</v>
      </c>
      <c r="C70" t="s">
        <v>208</v>
      </c>
      <c r="D70" t="s">
        <v>117</v>
      </c>
      <c r="E70" t="s">
        <v>739</v>
      </c>
      <c r="F70">
        <v>0</v>
      </c>
      <c r="G70">
        <v>0</v>
      </c>
      <c r="H70">
        <v>0</v>
      </c>
      <c r="I70">
        <v>23</v>
      </c>
    </row>
    <row r="71" spans="1:9" x14ac:dyDescent="0.25">
      <c r="A71" t="s">
        <v>722</v>
      </c>
      <c r="B71" t="s">
        <v>723</v>
      </c>
      <c r="C71" t="s">
        <v>208</v>
      </c>
      <c r="D71" t="s">
        <v>117</v>
      </c>
      <c r="E71" t="s">
        <v>724</v>
      </c>
      <c r="F71">
        <v>0</v>
      </c>
      <c r="G71">
        <v>0</v>
      </c>
      <c r="H71">
        <v>4</v>
      </c>
      <c r="I71">
        <v>23</v>
      </c>
    </row>
    <row r="72" spans="1:9" x14ac:dyDescent="0.25">
      <c r="A72" t="s">
        <v>734</v>
      </c>
      <c r="B72" t="s">
        <v>735</v>
      </c>
      <c r="C72" t="s">
        <v>208</v>
      </c>
      <c r="D72" t="s">
        <v>117</v>
      </c>
      <c r="E72" t="s">
        <v>736</v>
      </c>
      <c r="F72">
        <v>0</v>
      </c>
      <c r="G72">
        <v>0</v>
      </c>
      <c r="H72">
        <v>0</v>
      </c>
      <c r="I72">
        <v>31</v>
      </c>
    </row>
    <row r="73" spans="1:9" x14ac:dyDescent="0.25">
      <c r="A73" t="s">
        <v>728</v>
      </c>
      <c r="B73" t="s">
        <v>729</v>
      </c>
      <c r="C73" t="s">
        <v>208</v>
      </c>
      <c r="D73" t="s">
        <v>117</v>
      </c>
      <c r="E73" t="s">
        <v>730</v>
      </c>
      <c r="F73">
        <v>0</v>
      </c>
      <c r="G73">
        <v>0</v>
      </c>
      <c r="H73">
        <v>0</v>
      </c>
      <c r="I73">
        <v>45</v>
      </c>
    </row>
    <row r="74" spans="1:9" x14ac:dyDescent="0.25">
      <c r="A74" t="s">
        <v>719</v>
      </c>
      <c r="B74" t="s">
        <v>720</v>
      </c>
      <c r="C74" t="s">
        <v>208</v>
      </c>
      <c r="D74" t="s">
        <v>117</v>
      </c>
      <c r="E74" t="s">
        <v>721</v>
      </c>
      <c r="F74">
        <v>0</v>
      </c>
      <c r="G74">
        <v>0</v>
      </c>
      <c r="H74">
        <v>0</v>
      </c>
      <c r="I74">
        <v>52</v>
      </c>
    </row>
    <row r="75" spans="1:9" x14ac:dyDescent="0.25">
      <c r="A75" t="s">
        <v>716</v>
      </c>
      <c r="B75" t="s">
        <v>717</v>
      </c>
      <c r="C75" t="s">
        <v>208</v>
      </c>
      <c r="D75" t="s">
        <v>117</v>
      </c>
      <c r="E75" t="s">
        <v>718</v>
      </c>
      <c r="F75">
        <v>0</v>
      </c>
      <c r="G75">
        <v>0</v>
      </c>
      <c r="H75">
        <v>0</v>
      </c>
      <c r="I75">
        <v>54</v>
      </c>
    </row>
    <row r="76" spans="1:9" x14ac:dyDescent="0.25">
      <c r="A76" t="s">
        <v>740</v>
      </c>
      <c r="B76" t="s">
        <v>741</v>
      </c>
      <c r="C76" t="s">
        <v>208</v>
      </c>
      <c r="D76" t="s">
        <v>117</v>
      </c>
      <c r="E76" t="s">
        <v>742</v>
      </c>
      <c r="F76">
        <v>0</v>
      </c>
      <c r="G76">
        <v>0</v>
      </c>
      <c r="H76">
        <v>0</v>
      </c>
      <c r="I76">
        <v>73</v>
      </c>
    </row>
    <row r="77" spans="1:9" x14ac:dyDescent="0.25">
      <c r="A77" t="s">
        <v>117</v>
      </c>
      <c r="B77" t="s">
        <v>130</v>
      </c>
      <c r="C77" t="s">
        <v>898</v>
      </c>
      <c r="D77" t="s">
        <v>117</v>
      </c>
      <c r="F77">
        <v>0</v>
      </c>
      <c r="G77">
        <v>0</v>
      </c>
      <c r="H77">
        <v>20</v>
      </c>
    </row>
    <row r="78" spans="1:9" x14ac:dyDescent="0.25">
      <c r="A78" t="s">
        <v>278</v>
      </c>
      <c r="B78" t="s">
        <v>279</v>
      </c>
      <c r="C78" t="s">
        <v>208</v>
      </c>
      <c r="D78" t="s">
        <v>58</v>
      </c>
      <c r="E78" t="s">
        <v>280</v>
      </c>
      <c r="F78">
        <v>0</v>
      </c>
      <c r="G78">
        <v>0</v>
      </c>
      <c r="H78">
        <v>0</v>
      </c>
      <c r="I78">
        <v>81</v>
      </c>
    </row>
    <row r="79" spans="1:9" x14ac:dyDescent="0.25">
      <c r="A79" t="s">
        <v>284</v>
      </c>
      <c r="B79" t="s">
        <v>285</v>
      </c>
      <c r="C79" t="s">
        <v>208</v>
      </c>
      <c r="D79" t="s">
        <v>58</v>
      </c>
      <c r="E79" t="s">
        <v>286</v>
      </c>
      <c r="F79">
        <v>0</v>
      </c>
      <c r="G79">
        <v>0</v>
      </c>
      <c r="H79">
        <v>0</v>
      </c>
      <c r="I79">
        <v>141</v>
      </c>
    </row>
    <row r="80" spans="1:9" x14ac:dyDescent="0.25">
      <c r="A80" t="s">
        <v>281</v>
      </c>
      <c r="B80" t="s">
        <v>282</v>
      </c>
      <c r="C80" t="s">
        <v>208</v>
      </c>
      <c r="D80" t="s">
        <v>58</v>
      </c>
      <c r="E80" t="s">
        <v>283</v>
      </c>
      <c r="F80">
        <v>0</v>
      </c>
      <c r="G80">
        <v>0</v>
      </c>
      <c r="H80">
        <v>0</v>
      </c>
      <c r="I80">
        <v>177</v>
      </c>
    </row>
    <row r="81" spans="1:9" x14ac:dyDescent="0.25">
      <c r="A81" t="s">
        <v>291</v>
      </c>
      <c r="B81" t="s">
        <v>292</v>
      </c>
      <c r="C81" t="s">
        <v>208</v>
      </c>
      <c r="D81" t="s">
        <v>58</v>
      </c>
      <c r="E81" t="s">
        <v>293</v>
      </c>
      <c r="F81">
        <v>0</v>
      </c>
      <c r="G81">
        <v>0</v>
      </c>
      <c r="H81">
        <v>0</v>
      </c>
      <c r="I81">
        <v>177</v>
      </c>
    </row>
    <row r="82" spans="1:9" x14ac:dyDescent="0.25">
      <c r="A82" t="s">
        <v>294</v>
      </c>
      <c r="B82" t="s">
        <v>295</v>
      </c>
      <c r="C82" t="s">
        <v>208</v>
      </c>
      <c r="D82" t="s">
        <v>58</v>
      </c>
      <c r="E82" t="s">
        <v>296</v>
      </c>
      <c r="F82">
        <v>0</v>
      </c>
      <c r="G82">
        <v>0</v>
      </c>
      <c r="H82">
        <v>0</v>
      </c>
      <c r="I82">
        <v>177</v>
      </c>
    </row>
    <row r="83" spans="1:9" x14ac:dyDescent="0.25">
      <c r="A83" t="s">
        <v>272</v>
      </c>
      <c r="B83" t="s">
        <v>273</v>
      </c>
      <c r="C83" t="s">
        <v>208</v>
      </c>
      <c r="D83" t="s">
        <v>58</v>
      </c>
      <c r="E83" t="s">
        <v>274</v>
      </c>
      <c r="F83">
        <v>0</v>
      </c>
      <c r="G83">
        <v>0</v>
      </c>
      <c r="H83">
        <v>0</v>
      </c>
      <c r="I83">
        <v>186</v>
      </c>
    </row>
    <row r="84" spans="1:9" x14ac:dyDescent="0.25">
      <c r="A84" t="s">
        <v>299</v>
      </c>
      <c r="B84" t="s">
        <v>300</v>
      </c>
      <c r="C84" t="s">
        <v>208</v>
      </c>
      <c r="D84" t="s">
        <v>58</v>
      </c>
      <c r="E84" t="s">
        <v>301</v>
      </c>
      <c r="F84">
        <v>0</v>
      </c>
      <c r="G84">
        <v>0</v>
      </c>
      <c r="H84">
        <v>0</v>
      </c>
      <c r="I84">
        <v>187</v>
      </c>
    </row>
    <row r="85" spans="1:9" x14ac:dyDescent="0.25">
      <c r="A85" t="s">
        <v>288</v>
      </c>
      <c r="B85" t="s">
        <v>289</v>
      </c>
      <c r="C85" t="s">
        <v>208</v>
      </c>
      <c r="D85" t="s">
        <v>58</v>
      </c>
      <c r="E85" t="s">
        <v>290</v>
      </c>
      <c r="F85">
        <v>2</v>
      </c>
      <c r="G85">
        <v>0</v>
      </c>
      <c r="H85">
        <v>0</v>
      </c>
      <c r="I85">
        <v>199</v>
      </c>
    </row>
    <row r="86" spans="1:9" x14ac:dyDescent="0.25">
      <c r="A86" t="s">
        <v>305</v>
      </c>
      <c r="B86" t="s">
        <v>306</v>
      </c>
      <c r="C86" t="s">
        <v>208</v>
      </c>
      <c r="D86" t="s">
        <v>58</v>
      </c>
      <c r="E86" t="s">
        <v>307</v>
      </c>
      <c r="F86">
        <v>0</v>
      </c>
      <c r="G86">
        <v>0</v>
      </c>
      <c r="H86">
        <v>0</v>
      </c>
      <c r="I86">
        <v>284</v>
      </c>
    </row>
    <row r="87" spans="1:9" x14ac:dyDescent="0.25">
      <c r="A87" t="s">
        <v>302</v>
      </c>
      <c r="B87" t="s">
        <v>303</v>
      </c>
      <c r="C87" t="s">
        <v>208</v>
      </c>
      <c r="D87" t="s">
        <v>58</v>
      </c>
      <c r="E87" t="s">
        <v>304</v>
      </c>
      <c r="F87">
        <v>0</v>
      </c>
      <c r="G87">
        <v>0</v>
      </c>
      <c r="H87">
        <v>0</v>
      </c>
      <c r="I87">
        <v>349</v>
      </c>
    </row>
    <row r="88" spans="1:9" x14ac:dyDescent="0.25">
      <c r="A88" t="s">
        <v>308</v>
      </c>
      <c r="B88" t="s">
        <v>309</v>
      </c>
      <c r="C88" t="s">
        <v>208</v>
      </c>
      <c r="D88" t="s">
        <v>58</v>
      </c>
      <c r="E88" t="s">
        <v>310</v>
      </c>
      <c r="F88">
        <v>0</v>
      </c>
      <c r="G88">
        <v>0</v>
      </c>
      <c r="H88">
        <v>0</v>
      </c>
      <c r="I88">
        <v>350</v>
      </c>
    </row>
    <row r="89" spans="1:9" x14ac:dyDescent="0.25">
      <c r="A89" t="s">
        <v>267</v>
      </c>
      <c r="B89" t="s">
        <v>268</v>
      </c>
      <c r="C89" t="s">
        <v>208</v>
      </c>
      <c r="D89" t="s">
        <v>58</v>
      </c>
      <c r="E89" t="s">
        <v>269</v>
      </c>
      <c r="F89">
        <v>0</v>
      </c>
      <c r="G89">
        <v>0</v>
      </c>
      <c r="H89">
        <v>0</v>
      </c>
      <c r="I89">
        <v>353</v>
      </c>
    </row>
    <row r="90" spans="1:9" x14ac:dyDescent="0.25">
      <c r="A90" t="s">
        <v>63</v>
      </c>
      <c r="B90" t="s">
        <v>62</v>
      </c>
      <c r="C90" t="s">
        <v>208</v>
      </c>
      <c r="D90" t="s">
        <v>58</v>
      </c>
      <c r="E90" t="s">
        <v>277</v>
      </c>
      <c r="F90">
        <v>0</v>
      </c>
      <c r="G90">
        <v>0</v>
      </c>
      <c r="H90">
        <v>0</v>
      </c>
      <c r="I90">
        <v>428</v>
      </c>
    </row>
    <row r="91" spans="1:9" x14ac:dyDescent="0.25">
      <c r="A91" t="s">
        <v>265</v>
      </c>
      <c r="B91" t="s">
        <v>59</v>
      </c>
      <c r="C91" t="s">
        <v>208</v>
      </c>
      <c r="D91" t="s">
        <v>58</v>
      </c>
      <c r="E91" t="s">
        <v>266</v>
      </c>
      <c r="F91">
        <v>0</v>
      </c>
      <c r="G91">
        <v>0</v>
      </c>
      <c r="H91">
        <v>0</v>
      </c>
      <c r="I91">
        <v>468</v>
      </c>
    </row>
    <row r="92" spans="1:9" x14ac:dyDescent="0.25">
      <c r="A92" t="s">
        <v>270</v>
      </c>
      <c r="B92" t="s">
        <v>60</v>
      </c>
      <c r="C92" t="s">
        <v>208</v>
      </c>
      <c r="D92" t="s">
        <v>58</v>
      </c>
      <c r="E92" t="s">
        <v>271</v>
      </c>
      <c r="F92">
        <v>0</v>
      </c>
      <c r="G92">
        <v>0</v>
      </c>
      <c r="H92">
        <v>0</v>
      </c>
      <c r="I92">
        <v>552</v>
      </c>
    </row>
    <row r="93" spans="1:9" x14ac:dyDescent="0.25">
      <c r="A93" t="s">
        <v>65</v>
      </c>
      <c r="B93" t="s">
        <v>64</v>
      </c>
      <c r="C93" t="s">
        <v>208</v>
      </c>
      <c r="D93" t="s">
        <v>58</v>
      </c>
      <c r="E93" t="s">
        <v>287</v>
      </c>
      <c r="F93">
        <v>0</v>
      </c>
      <c r="G93">
        <v>0</v>
      </c>
      <c r="H93">
        <v>0</v>
      </c>
      <c r="I93">
        <v>820</v>
      </c>
    </row>
    <row r="94" spans="1:9" x14ac:dyDescent="0.25">
      <c r="A94" t="s">
        <v>297</v>
      </c>
      <c r="B94" t="s">
        <v>66</v>
      </c>
      <c r="C94" t="s">
        <v>208</v>
      </c>
      <c r="D94" t="s">
        <v>58</v>
      </c>
      <c r="E94" t="s">
        <v>298</v>
      </c>
      <c r="F94">
        <v>0</v>
      </c>
      <c r="G94">
        <v>0</v>
      </c>
      <c r="H94">
        <v>0</v>
      </c>
      <c r="I94">
        <v>970</v>
      </c>
    </row>
    <row r="95" spans="1:9" x14ac:dyDescent="0.25">
      <c r="A95" t="s">
        <v>57</v>
      </c>
      <c r="B95" t="s">
        <v>56</v>
      </c>
      <c r="C95" t="s">
        <v>208</v>
      </c>
      <c r="D95" t="s">
        <v>58</v>
      </c>
      <c r="E95" t="s">
        <v>264</v>
      </c>
      <c r="F95">
        <v>0</v>
      </c>
      <c r="G95">
        <v>0</v>
      </c>
      <c r="H95">
        <v>0</v>
      </c>
      <c r="I95">
        <v>1792</v>
      </c>
    </row>
    <row r="96" spans="1:9" x14ac:dyDescent="0.25">
      <c r="A96" t="s">
        <v>275</v>
      </c>
      <c r="B96" t="s">
        <v>61</v>
      </c>
      <c r="C96" t="s">
        <v>208</v>
      </c>
      <c r="D96" t="s">
        <v>58</v>
      </c>
      <c r="E96" t="s">
        <v>276</v>
      </c>
      <c r="F96">
        <v>0</v>
      </c>
      <c r="G96">
        <v>0</v>
      </c>
      <c r="H96">
        <v>0</v>
      </c>
      <c r="I96">
        <v>3137</v>
      </c>
    </row>
    <row r="97" spans="1:9" x14ac:dyDescent="0.25">
      <c r="A97" t="s">
        <v>58</v>
      </c>
      <c r="B97" t="s">
        <v>27</v>
      </c>
      <c r="C97" t="s">
        <v>898</v>
      </c>
      <c r="D97" t="s">
        <v>58</v>
      </c>
      <c r="F97">
        <v>0</v>
      </c>
      <c r="G97">
        <v>1</v>
      </c>
      <c r="H97">
        <v>0</v>
      </c>
    </row>
    <row r="98" spans="1:9" x14ac:dyDescent="0.25">
      <c r="A98" t="s">
        <v>232</v>
      </c>
      <c r="B98" t="s">
        <v>233</v>
      </c>
      <c r="C98" t="s">
        <v>208</v>
      </c>
      <c r="D98" t="s">
        <v>51</v>
      </c>
      <c r="E98" t="s">
        <v>234</v>
      </c>
      <c r="F98">
        <v>0</v>
      </c>
      <c r="G98">
        <v>0</v>
      </c>
      <c r="H98">
        <v>0</v>
      </c>
      <c r="I98">
        <v>1</v>
      </c>
    </row>
    <row r="99" spans="1:9" x14ac:dyDescent="0.25">
      <c r="A99" t="s">
        <v>261</v>
      </c>
      <c r="B99" t="s">
        <v>262</v>
      </c>
      <c r="C99" t="s">
        <v>208</v>
      </c>
      <c r="D99" t="s">
        <v>51</v>
      </c>
      <c r="E99" t="s">
        <v>263</v>
      </c>
      <c r="F99">
        <v>0</v>
      </c>
      <c r="G99">
        <v>0</v>
      </c>
      <c r="H99">
        <v>0</v>
      </c>
      <c r="I99">
        <v>31</v>
      </c>
    </row>
    <row r="100" spans="1:9" x14ac:dyDescent="0.25">
      <c r="A100" t="s">
        <v>235</v>
      </c>
      <c r="B100" t="s">
        <v>236</v>
      </c>
      <c r="C100" t="s">
        <v>208</v>
      </c>
      <c r="D100" t="s">
        <v>51</v>
      </c>
      <c r="E100" t="s">
        <v>237</v>
      </c>
      <c r="F100">
        <v>0</v>
      </c>
      <c r="G100">
        <v>0</v>
      </c>
      <c r="H100">
        <v>0</v>
      </c>
      <c r="I100">
        <v>126</v>
      </c>
    </row>
    <row r="101" spans="1:9" x14ac:dyDescent="0.25">
      <c r="A101" t="s">
        <v>241</v>
      </c>
      <c r="B101" t="s">
        <v>242</v>
      </c>
      <c r="C101" t="s">
        <v>208</v>
      </c>
      <c r="D101" t="s">
        <v>51</v>
      </c>
      <c r="E101" t="s">
        <v>243</v>
      </c>
      <c r="F101">
        <v>0</v>
      </c>
      <c r="G101">
        <v>0</v>
      </c>
      <c r="H101">
        <v>0</v>
      </c>
      <c r="I101">
        <v>129</v>
      </c>
    </row>
    <row r="102" spans="1:9" x14ac:dyDescent="0.25">
      <c r="A102" t="s">
        <v>222</v>
      </c>
      <c r="B102" t="s">
        <v>223</v>
      </c>
      <c r="C102" t="s">
        <v>208</v>
      </c>
      <c r="D102" t="s">
        <v>51</v>
      </c>
      <c r="E102" t="s">
        <v>224</v>
      </c>
      <c r="F102">
        <v>0</v>
      </c>
      <c r="G102">
        <v>0</v>
      </c>
      <c r="H102">
        <v>0</v>
      </c>
      <c r="I102">
        <v>136</v>
      </c>
    </row>
    <row r="103" spans="1:9" x14ac:dyDescent="0.25">
      <c r="A103" t="s">
        <v>255</v>
      </c>
      <c r="B103" t="s">
        <v>256</v>
      </c>
      <c r="C103" t="s">
        <v>208</v>
      </c>
      <c r="D103" t="s">
        <v>51</v>
      </c>
      <c r="E103" t="s">
        <v>257</v>
      </c>
      <c r="F103">
        <v>0</v>
      </c>
      <c r="G103">
        <v>0</v>
      </c>
      <c r="H103">
        <v>0</v>
      </c>
      <c r="I103">
        <v>148</v>
      </c>
    </row>
    <row r="104" spans="1:9" x14ac:dyDescent="0.25">
      <c r="A104" t="s">
        <v>244</v>
      </c>
      <c r="B104" t="s">
        <v>245</v>
      </c>
      <c r="C104" t="s">
        <v>208</v>
      </c>
      <c r="D104" t="s">
        <v>51</v>
      </c>
      <c r="E104" t="s">
        <v>246</v>
      </c>
      <c r="F104">
        <v>0</v>
      </c>
      <c r="G104">
        <v>0</v>
      </c>
      <c r="H104">
        <v>0</v>
      </c>
      <c r="I104">
        <v>152</v>
      </c>
    </row>
    <row r="105" spans="1:9" x14ac:dyDescent="0.25">
      <c r="A105" t="s">
        <v>219</v>
      </c>
      <c r="B105" t="s">
        <v>220</v>
      </c>
      <c r="C105" t="s">
        <v>208</v>
      </c>
      <c r="D105" t="s">
        <v>51</v>
      </c>
      <c r="E105" t="s">
        <v>221</v>
      </c>
      <c r="F105">
        <v>1</v>
      </c>
      <c r="G105">
        <v>0</v>
      </c>
      <c r="H105">
        <v>0</v>
      </c>
      <c r="I105">
        <v>152</v>
      </c>
    </row>
    <row r="106" spans="1:9" x14ac:dyDescent="0.25">
      <c r="A106" t="s">
        <v>247</v>
      </c>
      <c r="B106" t="s">
        <v>248</v>
      </c>
      <c r="C106" t="s">
        <v>208</v>
      </c>
      <c r="D106" t="s">
        <v>51</v>
      </c>
      <c r="E106" t="s">
        <v>249</v>
      </c>
      <c r="F106">
        <v>1</v>
      </c>
      <c r="G106">
        <v>1</v>
      </c>
      <c r="H106">
        <v>0</v>
      </c>
      <c r="I106">
        <v>164</v>
      </c>
    </row>
    <row r="107" spans="1:9" x14ac:dyDescent="0.25">
      <c r="A107" t="s">
        <v>213</v>
      </c>
      <c r="B107" t="s">
        <v>214</v>
      </c>
      <c r="C107" t="s">
        <v>208</v>
      </c>
      <c r="D107" t="s">
        <v>51</v>
      </c>
      <c r="E107" t="s">
        <v>215</v>
      </c>
      <c r="F107">
        <v>0</v>
      </c>
      <c r="G107">
        <v>0</v>
      </c>
      <c r="H107">
        <v>0</v>
      </c>
      <c r="I107">
        <v>166</v>
      </c>
    </row>
    <row r="108" spans="1:9" x14ac:dyDescent="0.25">
      <c r="A108" t="s">
        <v>216</v>
      </c>
      <c r="B108" t="s">
        <v>217</v>
      </c>
      <c r="C108" t="s">
        <v>208</v>
      </c>
      <c r="D108" t="s">
        <v>51</v>
      </c>
      <c r="E108" t="s">
        <v>218</v>
      </c>
      <c r="F108">
        <v>0</v>
      </c>
      <c r="G108">
        <v>0</v>
      </c>
      <c r="H108">
        <v>0</v>
      </c>
      <c r="I108">
        <v>167</v>
      </c>
    </row>
    <row r="109" spans="1:9" x14ac:dyDescent="0.25">
      <c r="A109" t="s">
        <v>258</v>
      </c>
      <c r="B109" t="s">
        <v>259</v>
      </c>
      <c r="C109" t="s">
        <v>208</v>
      </c>
      <c r="D109" t="s">
        <v>51</v>
      </c>
      <c r="E109" t="s">
        <v>260</v>
      </c>
      <c r="F109">
        <v>0</v>
      </c>
      <c r="G109">
        <v>0</v>
      </c>
      <c r="H109">
        <v>0</v>
      </c>
      <c r="I109">
        <v>185</v>
      </c>
    </row>
    <row r="110" spans="1:9" x14ac:dyDescent="0.25">
      <c r="A110" t="s">
        <v>226</v>
      </c>
      <c r="B110" t="s">
        <v>227</v>
      </c>
      <c r="C110" t="s">
        <v>208</v>
      </c>
      <c r="D110" t="s">
        <v>51</v>
      </c>
      <c r="E110" t="s">
        <v>228</v>
      </c>
      <c r="F110">
        <v>0</v>
      </c>
      <c r="G110">
        <v>0</v>
      </c>
      <c r="H110">
        <v>0</v>
      </c>
      <c r="I110">
        <v>186</v>
      </c>
    </row>
    <row r="111" spans="1:9" x14ac:dyDescent="0.25">
      <c r="A111" t="s">
        <v>229</v>
      </c>
      <c r="B111" t="s">
        <v>230</v>
      </c>
      <c r="C111" t="s">
        <v>208</v>
      </c>
      <c r="D111" t="s">
        <v>51</v>
      </c>
      <c r="E111" t="s">
        <v>231</v>
      </c>
      <c r="F111">
        <v>0</v>
      </c>
      <c r="G111">
        <v>0</v>
      </c>
      <c r="H111">
        <v>0</v>
      </c>
      <c r="I111">
        <v>210</v>
      </c>
    </row>
    <row r="112" spans="1:9" x14ac:dyDescent="0.25">
      <c r="A112" t="s">
        <v>210</v>
      </c>
      <c r="B112" t="s">
        <v>211</v>
      </c>
      <c r="C112" t="s">
        <v>208</v>
      </c>
      <c r="D112" t="s">
        <v>51</v>
      </c>
      <c r="E112" t="s">
        <v>212</v>
      </c>
      <c r="F112">
        <v>0</v>
      </c>
      <c r="G112">
        <v>0</v>
      </c>
      <c r="H112">
        <v>0</v>
      </c>
      <c r="I112">
        <v>258</v>
      </c>
    </row>
    <row r="113" spans="1:9" x14ac:dyDescent="0.25">
      <c r="A113" t="s">
        <v>252</v>
      </c>
      <c r="B113" t="s">
        <v>253</v>
      </c>
      <c r="C113" t="s">
        <v>208</v>
      </c>
      <c r="D113" t="s">
        <v>51</v>
      </c>
      <c r="E113" t="s">
        <v>254</v>
      </c>
      <c r="F113">
        <v>0</v>
      </c>
      <c r="G113">
        <v>0</v>
      </c>
      <c r="H113">
        <v>0</v>
      </c>
      <c r="I113">
        <v>315</v>
      </c>
    </row>
    <row r="114" spans="1:9" x14ac:dyDescent="0.25">
      <c r="A114" t="s">
        <v>206</v>
      </c>
      <c r="B114" t="s">
        <v>207</v>
      </c>
      <c r="C114" t="s">
        <v>208</v>
      </c>
      <c r="D114" t="s">
        <v>51</v>
      </c>
      <c r="E114" t="s">
        <v>209</v>
      </c>
      <c r="F114">
        <v>0</v>
      </c>
      <c r="G114">
        <v>0</v>
      </c>
      <c r="H114">
        <v>0</v>
      </c>
      <c r="I114">
        <v>392</v>
      </c>
    </row>
    <row r="115" spans="1:9" x14ac:dyDescent="0.25">
      <c r="A115" t="s">
        <v>54</v>
      </c>
      <c r="B115" t="s">
        <v>53</v>
      </c>
      <c r="C115" t="s">
        <v>208</v>
      </c>
      <c r="D115" t="s">
        <v>51</v>
      </c>
      <c r="E115" t="s">
        <v>240</v>
      </c>
      <c r="F115">
        <v>0</v>
      </c>
      <c r="G115">
        <v>0</v>
      </c>
      <c r="H115">
        <v>0</v>
      </c>
      <c r="I115">
        <v>491</v>
      </c>
    </row>
    <row r="116" spans="1:9" x14ac:dyDescent="0.25">
      <c r="A116" t="s">
        <v>250</v>
      </c>
      <c r="B116" t="s">
        <v>55</v>
      </c>
      <c r="C116" t="s">
        <v>208</v>
      </c>
      <c r="D116" t="s">
        <v>51</v>
      </c>
      <c r="E116" t="s">
        <v>251</v>
      </c>
      <c r="F116">
        <v>0</v>
      </c>
      <c r="G116">
        <v>0</v>
      </c>
      <c r="H116">
        <v>0</v>
      </c>
      <c r="I116">
        <v>507</v>
      </c>
    </row>
    <row r="117" spans="1:9" x14ac:dyDescent="0.25">
      <c r="A117" t="s">
        <v>50</v>
      </c>
      <c r="B117" t="s">
        <v>49</v>
      </c>
      <c r="C117" t="s">
        <v>208</v>
      </c>
      <c r="D117" t="s">
        <v>51</v>
      </c>
      <c r="E117" t="s">
        <v>225</v>
      </c>
      <c r="F117">
        <v>2</v>
      </c>
      <c r="G117">
        <v>2</v>
      </c>
      <c r="H117">
        <v>0</v>
      </c>
      <c r="I117">
        <v>510</v>
      </c>
    </row>
    <row r="118" spans="1:9" x14ac:dyDescent="0.25">
      <c r="A118" t="s">
        <v>238</v>
      </c>
      <c r="B118" t="s">
        <v>52</v>
      </c>
      <c r="C118" t="s">
        <v>208</v>
      </c>
      <c r="D118" t="s">
        <v>51</v>
      </c>
      <c r="E118" t="s">
        <v>239</v>
      </c>
      <c r="F118">
        <v>0</v>
      </c>
      <c r="G118">
        <v>0</v>
      </c>
      <c r="H118">
        <v>0</v>
      </c>
      <c r="I118">
        <v>887</v>
      </c>
    </row>
    <row r="119" spans="1:9" x14ac:dyDescent="0.25">
      <c r="A119" t="s">
        <v>51</v>
      </c>
      <c r="B119" t="s">
        <v>29</v>
      </c>
      <c r="C119" t="s">
        <v>898</v>
      </c>
      <c r="D119" t="s">
        <v>51</v>
      </c>
      <c r="F119">
        <v>0</v>
      </c>
      <c r="G119">
        <v>0</v>
      </c>
      <c r="H119">
        <v>0</v>
      </c>
    </row>
    <row r="120" spans="1:9" x14ac:dyDescent="0.25">
      <c r="A120" t="s">
        <v>584</v>
      </c>
      <c r="B120" t="s">
        <v>585</v>
      </c>
      <c r="C120" t="s">
        <v>208</v>
      </c>
      <c r="D120" t="s">
        <v>113</v>
      </c>
      <c r="F120">
        <v>0</v>
      </c>
      <c r="G120">
        <v>0</v>
      </c>
      <c r="H120">
        <v>0</v>
      </c>
      <c r="I120">
        <v>0</v>
      </c>
    </row>
    <row r="121" spans="1:9" x14ac:dyDescent="0.25">
      <c r="A121" t="s">
        <v>586</v>
      </c>
      <c r="B121" t="s">
        <v>587</v>
      </c>
      <c r="C121" t="s">
        <v>208</v>
      </c>
      <c r="D121" t="s">
        <v>113</v>
      </c>
      <c r="F121">
        <v>0</v>
      </c>
      <c r="G121">
        <v>0</v>
      </c>
      <c r="H121">
        <v>0</v>
      </c>
      <c r="I121">
        <v>0</v>
      </c>
    </row>
    <row r="122" spans="1:9" x14ac:dyDescent="0.25">
      <c r="A122" t="s">
        <v>596</v>
      </c>
      <c r="B122" t="s">
        <v>597</v>
      </c>
      <c r="C122" t="s">
        <v>208</v>
      </c>
      <c r="D122" t="s">
        <v>113</v>
      </c>
      <c r="F122">
        <v>0</v>
      </c>
      <c r="G122">
        <v>0</v>
      </c>
      <c r="H122">
        <v>0</v>
      </c>
      <c r="I122">
        <v>0</v>
      </c>
    </row>
    <row r="123" spans="1:9" x14ac:dyDescent="0.25">
      <c r="A123" t="s">
        <v>424</v>
      </c>
      <c r="B123" t="s">
        <v>583</v>
      </c>
      <c r="C123" t="s">
        <v>208</v>
      </c>
      <c r="D123" t="s">
        <v>113</v>
      </c>
      <c r="F123">
        <v>0</v>
      </c>
      <c r="G123">
        <v>0</v>
      </c>
      <c r="H123">
        <v>1</v>
      </c>
      <c r="I123">
        <v>0</v>
      </c>
    </row>
    <row r="124" spans="1:9" x14ac:dyDescent="0.25">
      <c r="A124" t="s">
        <v>588</v>
      </c>
      <c r="B124" t="s">
        <v>589</v>
      </c>
      <c r="C124" t="s">
        <v>208</v>
      </c>
      <c r="D124" t="s">
        <v>113</v>
      </c>
      <c r="F124">
        <v>0</v>
      </c>
      <c r="G124">
        <v>0</v>
      </c>
      <c r="H124">
        <v>1</v>
      </c>
      <c r="I124">
        <v>0</v>
      </c>
    </row>
    <row r="125" spans="1:9" x14ac:dyDescent="0.25">
      <c r="A125" t="s">
        <v>590</v>
      </c>
      <c r="B125" t="s">
        <v>591</v>
      </c>
      <c r="C125" t="s">
        <v>208</v>
      </c>
      <c r="D125" t="s">
        <v>113</v>
      </c>
      <c r="F125">
        <v>0</v>
      </c>
      <c r="G125">
        <v>0</v>
      </c>
      <c r="H125">
        <v>1</v>
      </c>
      <c r="I125">
        <v>0</v>
      </c>
    </row>
    <row r="126" spans="1:9" x14ac:dyDescent="0.25">
      <c r="A126" t="s">
        <v>592</v>
      </c>
      <c r="B126" t="s">
        <v>593</v>
      </c>
      <c r="C126" t="s">
        <v>208</v>
      </c>
      <c r="D126" t="s">
        <v>113</v>
      </c>
      <c r="F126">
        <v>0</v>
      </c>
      <c r="G126">
        <v>0</v>
      </c>
      <c r="H126">
        <v>1</v>
      </c>
      <c r="I126">
        <v>0</v>
      </c>
    </row>
    <row r="127" spans="1:9" x14ac:dyDescent="0.25">
      <c r="A127" t="s">
        <v>594</v>
      </c>
      <c r="B127" t="s">
        <v>595</v>
      </c>
      <c r="C127" t="s">
        <v>208</v>
      </c>
      <c r="D127" t="s">
        <v>113</v>
      </c>
      <c r="F127">
        <v>0</v>
      </c>
      <c r="G127">
        <v>0</v>
      </c>
      <c r="H127">
        <v>1</v>
      </c>
      <c r="I127">
        <v>0</v>
      </c>
    </row>
    <row r="128" spans="1:9" x14ac:dyDescent="0.25">
      <c r="A128" t="s">
        <v>598</v>
      </c>
      <c r="B128" t="s">
        <v>599</v>
      </c>
      <c r="C128" t="s">
        <v>208</v>
      </c>
      <c r="D128" t="s">
        <v>113</v>
      </c>
      <c r="F128">
        <v>0</v>
      </c>
      <c r="G128">
        <v>0</v>
      </c>
      <c r="H128">
        <v>5</v>
      </c>
      <c r="I128">
        <v>0</v>
      </c>
    </row>
    <row r="129" spans="1:9" x14ac:dyDescent="0.25">
      <c r="A129" t="s">
        <v>113</v>
      </c>
      <c r="B129" t="s">
        <v>126</v>
      </c>
      <c r="C129" t="s">
        <v>898</v>
      </c>
      <c r="D129" t="s">
        <v>113</v>
      </c>
      <c r="E129" t="s">
        <v>901</v>
      </c>
      <c r="F129">
        <v>0</v>
      </c>
      <c r="G129">
        <v>0</v>
      </c>
      <c r="H129">
        <v>9</v>
      </c>
      <c r="I129">
        <v>0</v>
      </c>
    </row>
    <row r="130" spans="1:9" x14ac:dyDescent="0.25">
      <c r="A130" t="s">
        <v>407</v>
      </c>
      <c r="B130" t="s">
        <v>408</v>
      </c>
      <c r="C130" t="s">
        <v>208</v>
      </c>
      <c r="D130" t="s">
        <v>107</v>
      </c>
      <c r="E130" t="s">
        <v>409</v>
      </c>
      <c r="F130">
        <v>0</v>
      </c>
      <c r="G130">
        <v>0</v>
      </c>
      <c r="H130">
        <v>0</v>
      </c>
      <c r="I130">
        <v>57</v>
      </c>
    </row>
    <row r="131" spans="1:9" x14ac:dyDescent="0.25">
      <c r="A131" t="s">
        <v>421</v>
      </c>
      <c r="B131" t="s">
        <v>422</v>
      </c>
      <c r="C131" t="s">
        <v>208</v>
      </c>
      <c r="D131" t="s">
        <v>107</v>
      </c>
      <c r="E131" t="s">
        <v>423</v>
      </c>
      <c r="F131">
        <v>0</v>
      </c>
      <c r="G131">
        <v>0</v>
      </c>
      <c r="H131">
        <v>0</v>
      </c>
      <c r="I131">
        <v>74</v>
      </c>
    </row>
    <row r="132" spans="1:9" x14ac:dyDescent="0.25">
      <c r="A132" t="s">
        <v>261</v>
      </c>
      <c r="B132" t="s">
        <v>410</v>
      </c>
      <c r="C132" t="s">
        <v>208</v>
      </c>
      <c r="D132" t="s">
        <v>107</v>
      </c>
      <c r="E132" t="s">
        <v>411</v>
      </c>
      <c r="F132">
        <v>0</v>
      </c>
      <c r="G132">
        <v>0</v>
      </c>
      <c r="H132">
        <v>0</v>
      </c>
      <c r="I132">
        <v>92</v>
      </c>
    </row>
    <row r="133" spans="1:9" x14ac:dyDescent="0.25">
      <c r="A133" t="s">
        <v>415</v>
      </c>
      <c r="B133" t="s">
        <v>416</v>
      </c>
      <c r="C133" t="s">
        <v>208</v>
      </c>
      <c r="D133" t="s">
        <v>107</v>
      </c>
      <c r="E133" t="s">
        <v>417</v>
      </c>
      <c r="F133">
        <v>0</v>
      </c>
      <c r="G133">
        <v>0</v>
      </c>
      <c r="H133">
        <v>0</v>
      </c>
      <c r="I133">
        <v>150</v>
      </c>
    </row>
    <row r="134" spans="1:9" x14ac:dyDescent="0.25">
      <c r="A134" t="s">
        <v>412</v>
      </c>
      <c r="B134" t="s">
        <v>413</v>
      </c>
      <c r="C134" t="s">
        <v>208</v>
      </c>
      <c r="D134" t="s">
        <v>107</v>
      </c>
      <c r="E134" t="s">
        <v>414</v>
      </c>
      <c r="F134">
        <v>0</v>
      </c>
      <c r="G134">
        <v>0</v>
      </c>
      <c r="H134">
        <v>0</v>
      </c>
      <c r="I134">
        <v>263</v>
      </c>
    </row>
    <row r="135" spans="1:9" x14ac:dyDescent="0.25">
      <c r="A135" t="s">
        <v>418</v>
      </c>
      <c r="B135" t="s">
        <v>419</v>
      </c>
      <c r="C135" t="s">
        <v>208</v>
      </c>
      <c r="D135" t="s">
        <v>107</v>
      </c>
      <c r="E135" t="s">
        <v>420</v>
      </c>
      <c r="F135">
        <v>0</v>
      </c>
      <c r="G135">
        <v>0</v>
      </c>
      <c r="H135">
        <v>0</v>
      </c>
      <c r="I135">
        <v>339</v>
      </c>
    </row>
    <row r="136" spans="1:9" x14ac:dyDescent="0.25">
      <c r="A136" t="s">
        <v>107</v>
      </c>
      <c r="B136" t="s">
        <v>120</v>
      </c>
      <c r="C136" t="s">
        <v>898</v>
      </c>
      <c r="D136" t="s">
        <v>107</v>
      </c>
      <c r="F136">
        <v>0</v>
      </c>
      <c r="G136">
        <v>0</v>
      </c>
      <c r="H136">
        <v>5</v>
      </c>
    </row>
    <row r="137" spans="1:9" x14ac:dyDescent="0.25">
      <c r="A137" t="s">
        <v>424</v>
      </c>
      <c r="B137" t="s">
        <v>425</v>
      </c>
      <c r="C137" t="s">
        <v>208</v>
      </c>
      <c r="D137" t="s">
        <v>13</v>
      </c>
      <c r="E137" t="s">
        <v>426</v>
      </c>
      <c r="F137">
        <v>0</v>
      </c>
      <c r="G137">
        <v>0</v>
      </c>
      <c r="H137">
        <v>0</v>
      </c>
      <c r="I137">
        <v>53</v>
      </c>
    </row>
    <row r="138" spans="1:9" x14ac:dyDescent="0.25">
      <c r="A138" t="s">
        <v>438</v>
      </c>
      <c r="B138" t="s">
        <v>439</v>
      </c>
      <c r="C138" t="s">
        <v>208</v>
      </c>
      <c r="D138" t="s">
        <v>13</v>
      </c>
      <c r="E138" t="s">
        <v>440</v>
      </c>
      <c r="F138">
        <v>0</v>
      </c>
      <c r="G138">
        <v>0</v>
      </c>
      <c r="H138">
        <v>0</v>
      </c>
      <c r="I138">
        <v>66</v>
      </c>
    </row>
    <row r="139" spans="1:9" x14ac:dyDescent="0.25">
      <c r="A139" t="s">
        <v>444</v>
      </c>
      <c r="B139" t="s">
        <v>445</v>
      </c>
      <c r="C139" t="s">
        <v>208</v>
      </c>
      <c r="D139" t="s">
        <v>13</v>
      </c>
      <c r="E139" t="s">
        <v>446</v>
      </c>
      <c r="F139">
        <v>0</v>
      </c>
      <c r="G139">
        <v>0</v>
      </c>
      <c r="H139">
        <v>0</v>
      </c>
      <c r="I139">
        <v>116</v>
      </c>
    </row>
    <row r="140" spans="1:9" x14ac:dyDescent="0.25">
      <c r="A140" t="s">
        <v>427</v>
      </c>
      <c r="B140" t="s">
        <v>428</v>
      </c>
      <c r="C140" t="s">
        <v>208</v>
      </c>
      <c r="D140" t="s">
        <v>13</v>
      </c>
      <c r="E140" t="s">
        <v>429</v>
      </c>
      <c r="F140">
        <v>0</v>
      </c>
      <c r="G140">
        <v>0</v>
      </c>
      <c r="H140">
        <v>0</v>
      </c>
      <c r="I140">
        <v>125</v>
      </c>
    </row>
    <row r="141" spans="1:9" x14ac:dyDescent="0.25">
      <c r="A141" t="s">
        <v>435</v>
      </c>
      <c r="B141" t="s">
        <v>436</v>
      </c>
      <c r="C141" t="s">
        <v>208</v>
      </c>
      <c r="D141" t="s">
        <v>13</v>
      </c>
      <c r="E141" t="s">
        <v>437</v>
      </c>
      <c r="F141">
        <v>0</v>
      </c>
      <c r="G141">
        <v>0</v>
      </c>
      <c r="H141">
        <v>0</v>
      </c>
      <c r="I141">
        <v>128</v>
      </c>
    </row>
    <row r="142" spans="1:9" x14ac:dyDescent="0.25">
      <c r="A142" t="s">
        <v>441</v>
      </c>
      <c r="B142" t="s">
        <v>442</v>
      </c>
      <c r="C142" t="s">
        <v>208</v>
      </c>
      <c r="D142" t="s">
        <v>13</v>
      </c>
      <c r="E142" t="s">
        <v>443</v>
      </c>
      <c r="F142">
        <v>0</v>
      </c>
      <c r="G142">
        <v>0</v>
      </c>
      <c r="H142">
        <v>0</v>
      </c>
      <c r="I142">
        <v>128</v>
      </c>
    </row>
    <row r="143" spans="1:9" x14ac:dyDescent="0.25">
      <c r="A143" t="s">
        <v>447</v>
      </c>
      <c r="B143" t="s">
        <v>448</v>
      </c>
      <c r="C143" t="s">
        <v>208</v>
      </c>
      <c r="D143" t="s">
        <v>13</v>
      </c>
      <c r="E143" t="s">
        <v>449</v>
      </c>
      <c r="F143">
        <v>0</v>
      </c>
      <c r="G143">
        <v>0</v>
      </c>
      <c r="H143">
        <v>0</v>
      </c>
      <c r="I143">
        <v>154</v>
      </c>
    </row>
    <row r="144" spans="1:9" x14ac:dyDescent="0.25">
      <c r="A144" t="s">
        <v>450</v>
      </c>
      <c r="B144" t="s">
        <v>451</v>
      </c>
      <c r="C144" t="s">
        <v>208</v>
      </c>
      <c r="D144" t="s">
        <v>13</v>
      </c>
      <c r="E144" t="s">
        <v>452</v>
      </c>
      <c r="F144">
        <v>0</v>
      </c>
      <c r="G144">
        <v>0</v>
      </c>
      <c r="H144">
        <v>0</v>
      </c>
      <c r="I144">
        <v>163</v>
      </c>
    </row>
    <row r="145" spans="1:9" x14ac:dyDescent="0.25">
      <c r="A145" t="s">
        <v>430</v>
      </c>
      <c r="B145" t="s">
        <v>431</v>
      </c>
      <c r="C145" t="s">
        <v>208</v>
      </c>
      <c r="D145" t="s">
        <v>13</v>
      </c>
      <c r="E145" t="s">
        <v>432</v>
      </c>
      <c r="F145">
        <v>0</v>
      </c>
      <c r="G145">
        <v>0</v>
      </c>
      <c r="H145">
        <v>0</v>
      </c>
      <c r="I145">
        <v>347</v>
      </c>
    </row>
    <row r="146" spans="1:9" x14ac:dyDescent="0.25">
      <c r="A146" t="s">
        <v>433</v>
      </c>
      <c r="B146" t="s">
        <v>75</v>
      </c>
      <c r="C146" t="s">
        <v>208</v>
      </c>
      <c r="D146" t="s">
        <v>13</v>
      </c>
      <c r="E146" t="s">
        <v>434</v>
      </c>
      <c r="F146">
        <v>0</v>
      </c>
      <c r="G146">
        <v>0</v>
      </c>
      <c r="H146">
        <v>0</v>
      </c>
      <c r="I146">
        <v>768</v>
      </c>
    </row>
    <row r="147" spans="1:9" x14ac:dyDescent="0.25">
      <c r="A147" t="s">
        <v>13</v>
      </c>
      <c r="B147" t="s">
        <v>32</v>
      </c>
      <c r="C147" t="s">
        <v>898</v>
      </c>
      <c r="D147" t="s">
        <v>13</v>
      </c>
      <c r="F147">
        <v>0</v>
      </c>
      <c r="G147">
        <v>0</v>
      </c>
      <c r="H147">
        <v>9</v>
      </c>
    </row>
    <row r="148" spans="1:9" x14ac:dyDescent="0.25">
      <c r="A148" t="s">
        <v>453</v>
      </c>
      <c r="B148" t="s">
        <v>454</v>
      </c>
      <c r="C148" t="s">
        <v>208</v>
      </c>
      <c r="D148" t="s">
        <v>108</v>
      </c>
      <c r="E148" t="s">
        <v>455</v>
      </c>
      <c r="F148">
        <v>0</v>
      </c>
      <c r="G148">
        <v>0</v>
      </c>
      <c r="H148">
        <v>0</v>
      </c>
      <c r="I148">
        <v>75</v>
      </c>
    </row>
    <row r="149" spans="1:9" x14ac:dyDescent="0.25">
      <c r="A149" t="s">
        <v>480</v>
      </c>
      <c r="B149" t="s">
        <v>481</v>
      </c>
      <c r="C149" t="s">
        <v>208</v>
      </c>
      <c r="D149" t="s">
        <v>108</v>
      </c>
      <c r="E149" t="s">
        <v>482</v>
      </c>
      <c r="F149">
        <v>0</v>
      </c>
      <c r="G149">
        <v>0</v>
      </c>
      <c r="H149">
        <v>0</v>
      </c>
      <c r="I149">
        <v>76</v>
      </c>
    </row>
    <row r="150" spans="1:9" x14ac:dyDescent="0.25">
      <c r="A150" t="s">
        <v>465</v>
      </c>
      <c r="B150" t="s">
        <v>466</v>
      </c>
      <c r="C150" t="s">
        <v>208</v>
      </c>
      <c r="D150" t="s">
        <v>108</v>
      </c>
      <c r="E150" t="s">
        <v>467</v>
      </c>
      <c r="F150">
        <v>0</v>
      </c>
      <c r="G150">
        <v>0</v>
      </c>
      <c r="H150">
        <v>0</v>
      </c>
      <c r="I150">
        <v>83</v>
      </c>
    </row>
    <row r="151" spans="1:9" x14ac:dyDescent="0.25">
      <c r="A151" t="s">
        <v>477</v>
      </c>
      <c r="B151" t="s">
        <v>478</v>
      </c>
      <c r="C151" t="s">
        <v>208</v>
      </c>
      <c r="D151" t="s">
        <v>108</v>
      </c>
      <c r="E151" t="s">
        <v>479</v>
      </c>
      <c r="F151">
        <v>0</v>
      </c>
      <c r="G151">
        <v>0</v>
      </c>
      <c r="H151">
        <v>0</v>
      </c>
      <c r="I151">
        <v>83</v>
      </c>
    </row>
    <row r="152" spans="1:9" x14ac:dyDescent="0.25">
      <c r="A152" t="s">
        <v>468</v>
      </c>
      <c r="B152" t="s">
        <v>469</v>
      </c>
      <c r="C152" t="s">
        <v>208</v>
      </c>
      <c r="D152" t="s">
        <v>108</v>
      </c>
      <c r="E152" t="s">
        <v>470</v>
      </c>
      <c r="F152">
        <v>0</v>
      </c>
      <c r="G152">
        <v>0</v>
      </c>
      <c r="H152">
        <v>0</v>
      </c>
      <c r="I152">
        <v>84</v>
      </c>
    </row>
    <row r="153" spans="1:9" x14ac:dyDescent="0.25">
      <c r="A153" t="s">
        <v>456</v>
      </c>
      <c r="B153" t="s">
        <v>457</v>
      </c>
      <c r="C153" t="s">
        <v>208</v>
      </c>
      <c r="D153" t="s">
        <v>108</v>
      </c>
      <c r="E153" t="s">
        <v>458</v>
      </c>
      <c r="F153">
        <v>0</v>
      </c>
      <c r="G153">
        <v>0</v>
      </c>
      <c r="H153">
        <v>0</v>
      </c>
      <c r="I153">
        <v>104</v>
      </c>
    </row>
    <row r="154" spans="1:9" x14ac:dyDescent="0.25">
      <c r="A154" t="s">
        <v>459</v>
      </c>
      <c r="B154" t="s">
        <v>460</v>
      </c>
      <c r="C154" t="s">
        <v>208</v>
      </c>
      <c r="D154" t="s">
        <v>108</v>
      </c>
      <c r="E154" t="s">
        <v>461</v>
      </c>
      <c r="F154">
        <v>0</v>
      </c>
      <c r="G154">
        <v>0</v>
      </c>
      <c r="H154">
        <v>0</v>
      </c>
      <c r="I154">
        <v>121</v>
      </c>
    </row>
    <row r="155" spans="1:9" x14ac:dyDescent="0.25">
      <c r="A155" t="s">
        <v>471</v>
      </c>
      <c r="B155" t="s">
        <v>472</v>
      </c>
      <c r="C155" t="s">
        <v>208</v>
      </c>
      <c r="D155" t="s">
        <v>108</v>
      </c>
      <c r="E155" t="s">
        <v>473</v>
      </c>
      <c r="F155">
        <v>0</v>
      </c>
      <c r="G155">
        <v>0</v>
      </c>
      <c r="H155">
        <v>0</v>
      </c>
      <c r="I155">
        <v>152</v>
      </c>
    </row>
    <row r="156" spans="1:9" x14ac:dyDescent="0.25">
      <c r="A156" t="s">
        <v>474</v>
      </c>
      <c r="B156" t="s">
        <v>475</v>
      </c>
      <c r="C156" t="s">
        <v>208</v>
      </c>
      <c r="D156" t="s">
        <v>108</v>
      </c>
      <c r="E156" t="s">
        <v>476</v>
      </c>
      <c r="F156">
        <v>0</v>
      </c>
      <c r="G156">
        <v>0</v>
      </c>
      <c r="H156">
        <v>0</v>
      </c>
      <c r="I156">
        <v>211</v>
      </c>
    </row>
    <row r="157" spans="1:9" x14ac:dyDescent="0.25">
      <c r="A157" t="s">
        <v>462</v>
      </c>
      <c r="B157" t="s">
        <v>463</v>
      </c>
      <c r="C157" t="s">
        <v>208</v>
      </c>
      <c r="D157" t="s">
        <v>108</v>
      </c>
      <c r="E157" t="s">
        <v>464</v>
      </c>
      <c r="F157">
        <v>0</v>
      </c>
      <c r="G157">
        <v>0</v>
      </c>
      <c r="H157">
        <v>0</v>
      </c>
      <c r="I157">
        <v>267</v>
      </c>
    </row>
    <row r="158" spans="1:9" x14ac:dyDescent="0.25">
      <c r="A158" t="s">
        <v>108</v>
      </c>
      <c r="B158" t="s">
        <v>121</v>
      </c>
      <c r="C158" t="s">
        <v>898</v>
      </c>
      <c r="D158" t="s">
        <v>108</v>
      </c>
      <c r="F158">
        <v>0</v>
      </c>
      <c r="G158">
        <v>0</v>
      </c>
      <c r="H158">
        <v>2</v>
      </c>
    </row>
    <row r="159" spans="1:9" x14ac:dyDescent="0.25">
      <c r="A159" t="s">
        <v>346</v>
      </c>
      <c r="B159" t="s">
        <v>347</v>
      </c>
      <c r="C159" t="s">
        <v>208</v>
      </c>
      <c r="D159" t="s">
        <v>68</v>
      </c>
      <c r="E159" t="s">
        <v>348</v>
      </c>
      <c r="F159">
        <v>0</v>
      </c>
      <c r="G159">
        <v>0</v>
      </c>
      <c r="H159">
        <v>0</v>
      </c>
      <c r="I159">
        <v>68</v>
      </c>
    </row>
    <row r="160" spans="1:9" x14ac:dyDescent="0.25">
      <c r="A160" t="s">
        <v>311</v>
      </c>
      <c r="B160" t="s">
        <v>312</v>
      </c>
      <c r="C160" t="s">
        <v>208</v>
      </c>
      <c r="D160" t="s">
        <v>68</v>
      </c>
      <c r="E160" t="s">
        <v>313</v>
      </c>
      <c r="F160">
        <v>0</v>
      </c>
      <c r="G160">
        <v>0</v>
      </c>
      <c r="H160">
        <v>0</v>
      </c>
      <c r="I160">
        <v>82</v>
      </c>
    </row>
    <row r="161" spans="1:9" x14ac:dyDescent="0.25">
      <c r="A161" t="s">
        <v>352</v>
      </c>
      <c r="B161" t="s">
        <v>353</v>
      </c>
      <c r="C161" t="s">
        <v>208</v>
      </c>
      <c r="D161" t="s">
        <v>68</v>
      </c>
      <c r="E161" t="s">
        <v>354</v>
      </c>
      <c r="F161">
        <v>0</v>
      </c>
      <c r="G161">
        <v>0</v>
      </c>
      <c r="H161">
        <v>0</v>
      </c>
      <c r="I161">
        <v>94</v>
      </c>
    </row>
    <row r="162" spans="1:9" x14ac:dyDescent="0.25">
      <c r="A162" t="s">
        <v>337</v>
      </c>
      <c r="B162" t="s">
        <v>338</v>
      </c>
      <c r="C162" t="s">
        <v>208</v>
      </c>
      <c r="D162" t="s">
        <v>68</v>
      </c>
      <c r="E162" t="s">
        <v>339</v>
      </c>
      <c r="F162">
        <v>0</v>
      </c>
      <c r="G162">
        <v>0</v>
      </c>
      <c r="H162">
        <v>0</v>
      </c>
      <c r="I162">
        <v>111</v>
      </c>
    </row>
    <row r="163" spans="1:9" x14ac:dyDescent="0.25">
      <c r="A163" t="s">
        <v>372</v>
      </c>
      <c r="B163" t="s">
        <v>373</v>
      </c>
      <c r="C163" t="s">
        <v>208</v>
      </c>
      <c r="D163" t="s">
        <v>68</v>
      </c>
      <c r="E163" t="s">
        <v>374</v>
      </c>
      <c r="F163">
        <v>0</v>
      </c>
      <c r="G163">
        <v>0</v>
      </c>
      <c r="H163">
        <v>0</v>
      </c>
      <c r="I163">
        <v>119</v>
      </c>
    </row>
    <row r="164" spans="1:9" x14ac:dyDescent="0.25">
      <c r="A164" t="s">
        <v>340</v>
      </c>
      <c r="B164" t="s">
        <v>341</v>
      </c>
      <c r="C164" t="s">
        <v>208</v>
      </c>
      <c r="D164" t="s">
        <v>68</v>
      </c>
      <c r="E164" t="s">
        <v>342</v>
      </c>
      <c r="F164">
        <v>0</v>
      </c>
      <c r="G164">
        <v>0</v>
      </c>
      <c r="H164">
        <v>0</v>
      </c>
      <c r="I164">
        <v>160</v>
      </c>
    </row>
    <row r="165" spans="1:9" x14ac:dyDescent="0.25">
      <c r="A165" t="s">
        <v>261</v>
      </c>
      <c r="B165" t="s">
        <v>375</v>
      </c>
      <c r="C165" t="s">
        <v>208</v>
      </c>
      <c r="D165" t="s">
        <v>68</v>
      </c>
      <c r="E165" t="s">
        <v>376</v>
      </c>
      <c r="F165">
        <v>0</v>
      </c>
      <c r="G165">
        <v>0</v>
      </c>
      <c r="H165">
        <v>0</v>
      </c>
      <c r="I165">
        <v>166</v>
      </c>
    </row>
    <row r="166" spans="1:9" x14ac:dyDescent="0.25">
      <c r="A166" t="s">
        <v>314</v>
      </c>
      <c r="B166" t="s">
        <v>315</v>
      </c>
      <c r="C166" t="s">
        <v>208</v>
      </c>
      <c r="D166" t="s">
        <v>68</v>
      </c>
      <c r="E166" t="s">
        <v>316</v>
      </c>
      <c r="F166">
        <v>0</v>
      </c>
      <c r="G166">
        <v>0</v>
      </c>
      <c r="H166">
        <v>0</v>
      </c>
      <c r="I166">
        <v>179</v>
      </c>
    </row>
    <row r="167" spans="1:9" x14ac:dyDescent="0.25">
      <c r="A167" t="s">
        <v>349</v>
      </c>
      <c r="B167" t="s">
        <v>350</v>
      </c>
      <c r="C167" t="s">
        <v>208</v>
      </c>
      <c r="D167" t="s">
        <v>68</v>
      </c>
      <c r="E167" t="s">
        <v>351</v>
      </c>
      <c r="F167">
        <v>0</v>
      </c>
      <c r="G167">
        <v>0</v>
      </c>
      <c r="H167">
        <v>0</v>
      </c>
      <c r="I167">
        <v>179</v>
      </c>
    </row>
    <row r="168" spans="1:9" x14ac:dyDescent="0.25">
      <c r="A168" t="s">
        <v>320</v>
      </c>
      <c r="B168" t="s">
        <v>321</v>
      </c>
      <c r="C168" t="s">
        <v>208</v>
      </c>
      <c r="D168" t="s">
        <v>68</v>
      </c>
      <c r="E168" t="s">
        <v>322</v>
      </c>
      <c r="F168">
        <v>0</v>
      </c>
      <c r="G168">
        <v>0</v>
      </c>
      <c r="H168">
        <v>0</v>
      </c>
      <c r="I168">
        <v>188</v>
      </c>
    </row>
    <row r="169" spans="1:9" x14ac:dyDescent="0.25">
      <c r="A169" t="s">
        <v>355</v>
      </c>
      <c r="B169" t="s">
        <v>356</v>
      </c>
      <c r="C169" t="s">
        <v>208</v>
      </c>
      <c r="D169" t="s">
        <v>68</v>
      </c>
      <c r="E169" t="s">
        <v>357</v>
      </c>
      <c r="F169">
        <v>0</v>
      </c>
      <c r="G169">
        <v>0</v>
      </c>
      <c r="H169">
        <v>0</v>
      </c>
      <c r="I169">
        <v>188</v>
      </c>
    </row>
    <row r="170" spans="1:9" x14ac:dyDescent="0.25">
      <c r="A170" t="s">
        <v>343</v>
      </c>
      <c r="B170" t="s">
        <v>344</v>
      </c>
      <c r="C170" t="s">
        <v>208</v>
      </c>
      <c r="D170" t="s">
        <v>68</v>
      </c>
      <c r="E170" t="s">
        <v>345</v>
      </c>
      <c r="F170">
        <v>0</v>
      </c>
      <c r="G170">
        <v>0</v>
      </c>
      <c r="H170">
        <v>0</v>
      </c>
      <c r="I170">
        <v>202</v>
      </c>
    </row>
    <row r="171" spans="1:9" x14ac:dyDescent="0.25">
      <c r="A171" t="s">
        <v>361</v>
      </c>
      <c r="B171" t="s">
        <v>362</v>
      </c>
      <c r="C171" t="s">
        <v>208</v>
      </c>
      <c r="D171" t="s">
        <v>68</v>
      </c>
      <c r="E171" t="s">
        <v>363</v>
      </c>
      <c r="F171">
        <v>0</v>
      </c>
      <c r="G171">
        <v>0</v>
      </c>
      <c r="H171">
        <v>0</v>
      </c>
      <c r="I171">
        <v>204</v>
      </c>
    </row>
    <row r="172" spans="1:9" x14ac:dyDescent="0.25">
      <c r="A172" t="s">
        <v>323</v>
      </c>
      <c r="B172" t="s">
        <v>324</v>
      </c>
      <c r="C172" t="s">
        <v>208</v>
      </c>
      <c r="D172" t="s">
        <v>68</v>
      </c>
      <c r="E172" t="s">
        <v>325</v>
      </c>
      <c r="F172">
        <v>0</v>
      </c>
      <c r="G172">
        <v>0</v>
      </c>
      <c r="H172">
        <v>0</v>
      </c>
      <c r="I172">
        <v>213</v>
      </c>
    </row>
    <row r="173" spans="1:9" x14ac:dyDescent="0.25">
      <c r="A173" t="s">
        <v>369</v>
      </c>
      <c r="B173" t="s">
        <v>370</v>
      </c>
      <c r="C173" t="s">
        <v>208</v>
      </c>
      <c r="D173" t="s">
        <v>68</v>
      </c>
      <c r="E173" t="s">
        <v>371</v>
      </c>
      <c r="F173">
        <v>0</v>
      </c>
      <c r="G173">
        <v>0</v>
      </c>
      <c r="H173">
        <v>0</v>
      </c>
      <c r="I173">
        <v>217</v>
      </c>
    </row>
    <row r="174" spans="1:9" x14ac:dyDescent="0.25">
      <c r="A174" t="s">
        <v>334</v>
      </c>
      <c r="B174" t="s">
        <v>335</v>
      </c>
      <c r="C174" t="s">
        <v>208</v>
      </c>
      <c r="D174" t="s">
        <v>68</v>
      </c>
      <c r="E174" t="s">
        <v>336</v>
      </c>
      <c r="F174">
        <v>0</v>
      </c>
      <c r="G174">
        <v>0</v>
      </c>
      <c r="H174">
        <v>0</v>
      </c>
      <c r="I174">
        <v>226</v>
      </c>
    </row>
    <row r="175" spans="1:9" x14ac:dyDescent="0.25">
      <c r="A175" t="s">
        <v>331</v>
      </c>
      <c r="B175" t="s">
        <v>332</v>
      </c>
      <c r="C175" t="s">
        <v>208</v>
      </c>
      <c r="D175" t="s">
        <v>68</v>
      </c>
      <c r="E175" t="s">
        <v>333</v>
      </c>
      <c r="F175">
        <v>0</v>
      </c>
      <c r="G175">
        <v>0</v>
      </c>
      <c r="H175">
        <v>0</v>
      </c>
      <c r="I175">
        <v>251</v>
      </c>
    </row>
    <row r="176" spans="1:9" x14ac:dyDescent="0.25">
      <c r="A176" t="s">
        <v>317</v>
      </c>
      <c r="B176" t="s">
        <v>318</v>
      </c>
      <c r="C176" t="s">
        <v>208</v>
      </c>
      <c r="D176" t="s">
        <v>68</v>
      </c>
      <c r="E176" t="s">
        <v>319</v>
      </c>
      <c r="F176">
        <v>1</v>
      </c>
      <c r="G176">
        <v>1</v>
      </c>
      <c r="H176">
        <v>0</v>
      </c>
      <c r="I176">
        <v>308</v>
      </c>
    </row>
    <row r="177" spans="1:9" x14ac:dyDescent="0.25">
      <c r="A177" t="s">
        <v>358</v>
      </c>
      <c r="B177" t="s">
        <v>359</v>
      </c>
      <c r="C177" t="s">
        <v>208</v>
      </c>
      <c r="D177" t="s">
        <v>68</v>
      </c>
      <c r="E177" t="s">
        <v>360</v>
      </c>
      <c r="F177">
        <v>0</v>
      </c>
      <c r="G177">
        <v>0</v>
      </c>
      <c r="H177">
        <v>0</v>
      </c>
      <c r="I177">
        <v>326</v>
      </c>
    </row>
    <row r="178" spans="1:9" x14ac:dyDescent="0.25">
      <c r="A178" t="s">
        <v>326</v>
      </c>
      <c r="B178" t="s">
        <v>327</v>
      </c>
      <c r="C178" t="s">
        <v>208</v>
      </c>
      <c r="D178" t="s">
        <v>68</v>
      </c>
      <c r="E178" t="s">
        <v>328</v>
      </c>
      <c r="F178">
        <v>1</v>
      </c>
      <c r="G178">
        <v>1</v>
      </c>
      <c r="H178">
        <v>0</v>
      </c>
      <c r="I178">
        <v>389</v>
      </c>
    </row>
    <row r="179" spans="1:9" x14ac:dyDescent="0.25">
      <c r="A179" t="s">
        <v>364</v>
      </c>
      <c r="B179" t="s">
        <v>365</v>
      </c>
      <c r="C179" t="s">
        <v>208</v>
      </c>
      <c r="D179" t="s">
        <v>68</v>
      </c>
      <c r="E179" t="s">
        <v>366</v>
      </c>
      <c r="F179">
        <v>0</v>
      </c>
      <c r="G179">
        <v>0</v>
      </c>
      <c r="H179">
        <v>0</v>
      </c>
      <c r="I179">
        <v>411</v>
      </c>
    </row>
    <row r="180" spans="1:9" x14ac:dyDescent="0.25">
      <c r="A180" t="s">
        <v>367</v>
      </c>
      <c r="B180" t="s">
        <v>69</v>
      </c>
      <c r="C180" t="s">
        <v>208</v>
      </c>
      <c r="D180" t="s">
        <v>68</v>
      </c>
      <c r="E180" t="s">
        <v>368</v>
      </c>
      <c r="F180">
        <v>0</v>
      </c>
      <c r="G180">
        <v>0</v>
      </c>
      <c r="H180">
        <v>0</v>
      </c>
      <c r="I180">
        <v>686</v>
      </c>
    </row>
    <row r="181" spans="1:9" x14ac:dyDescent="0.25">
      <c r="A181" t="s">
        <v>329</v>
      </c>
      <c r="B181" t="s">
        <v>67</v>
      </c>
      <c r="C181" t="s">
        <v>208</v>
      </c>
      <c r="D181" t="s">
        <v>68</v>
      </c>
      <c r="E181" t="s">
        <v>330</v>
      </c>
      <c r="F181">
        <v>1</v>
      </c>
      <c r="G181">
        <v>1</v>
      </c>
      <c r="H181">
        <v>0</v>
      </c>
      <c r="I181">
        <v>688</v>
      </c>
    </row>
    <row r="182" spans="1:9" x14ac:dyDescent="0.25">
      <c r="A182" t="s">
        <v>68</v>
      </c>
      <c r="B182" t="s">
        <v>28</v>
      </c>
      <c r="C182" t="s">
        <v>898</v>
      </c>
      <c r="D182" t="s">
        <v>68</v>
      </c>
      <c r="F182">
        <v>0</v>
      </c>
      <c r="G182">
        <v>1</v>
      </c>
      <c r="H182">
        <v>3</v>
      </c>
    </row>
    <row r="183" spans="1:9" x14ac:dyDescent="0.25">
      <c r="A183" t="s">
        <v>702</v>
      </c>
      <c r="B183" t="s">
        <v>703</v>
      </c>
      <c r="C183" t="s">
        <v>208</v>
      </c>
      <c r="D183" t="s">
        <v>116</v>
      </c>
      <c r="F183">
        <v>0</v>
      </c>
      <c r="G183">
        <v>0</v>
      </c>
      <c r="H183">
        <v>0</v>
      </c>
      <c r="I183">
        <v>0</v>
      </c>
    </row>
    <row r="184" spans="1:9" x14ac:dyDescent="0.25">
      <c r="A184" t="s">
        <v>704</v>
      </c>
      <c r="B184" t="s">
        <v>705</v>
      </c>
      <c r="C184" t="s">
        <v>208</v>
      </c>
      <c r="D184" t="s">
        <v>116</v>
      </c>
      <c r="F184">
        <v>0</v>
      </c>
      <c r="G184">
        <v>0</v>
      </c>
      <c r="H184">
        <v>0</v>
      </c>
      <c r="I184">
        <v>0</v>
      </c>
    </row>
    <row r="185" spans="1:9" x14ac:dyDescent="0.25">
      <c r="A185" t="s">
        <v>706</v>
      </c>
      <c r="B185" t="s">
        <v>707</v>
      </c>
      <c r="C185" t="s">
        <v>208</v>
      </c>
      <c r="D185" t="s">
        <v>116</v>
      </c>
      <c r="F185">
        <v>0</v>
      </c>
      <c r="G185">
        <v>0</v>
      </c>
      <c r="H185">
        <v>0</v>
      </c>
      <c r="I185">
        <v>0</v>
      </c>
    </row>
    <row r="186" spans="1:9" x14ac:dyDescent="0.25">
      <c r="A186" t="s">
        <v>708</v>
      </c>
      <c r="B186" t="s">
        <v>709</v>
      </c>
      <c r="C186" t="s">
        <v>208</v>
      </c>
      <c r="D186" t="s">
        <v>116</v>
      </c>
      <c r="F186">
        <v>0</v>
      </c>
      <c r="G186">
        <v>0</v>
      </c>
      <c r="H186">
        <v>0</v>
      </c>
      <c r="I186">
        <v>0</v>
      </c>
    </row>
    <row r="187" spans="1:9" x14ac:dyDescent="0.25">
      <c r="A187" t="s">
        <v>710</v>
      </c>
      <c r="B187" t="s">
        <v>711</v>
      </c>
      <c r="C187" t="s">
        <v>208</v>
      </c>
      <c r="D187" t="s">
        <v>116</v>
      </c>
      <c r="F187">
        <v>0</v>
      </c>
      <c r="G187">
        <v>0</v>
      </c>
      <c r="H187">
        <v>0</v>
      </c>
      <c r="I187">
        <v>0</v>
      </c>
    </row>
    <row r="188" spans="1:9" x14ac:dyDescent="0.25">
      <c r="A188" t="s">
        <v>712</v>
      </c>
      <c r="B188" t="s">
        <v>713</v>
      </c>
      <c r="C188" t="s">
        <v>208</v>
      </c>
      <c r="D188" t="s">
        <v>116</v>
      </c>
      <c r="F188">
        <v>0</v>
      </c>
      <c r="G188">
        <v>0</v>
      </c>
      <c r="H188">
        <v>0</v>
      </c>
      <c r="I188">
        <v>0</v>
      </c>
    </row>
    <row r="189" spans="1:9" x14ac:dyDescent="0.25">
      <c r="A189" t="s">
        <v>714</v>
      </c>
      <c r="B189" t="s">
        <v>715</v>
      </c>
      <c r="C189" t="s">
        <v>208</v>
      </c>
      <c r="D189" t="s">
        <v>116</v>
      </c>
      <c r="F189">
        <v>0</v>
      </c>
      <c r="G189">
        <v>0</v>
      </c>
      <c r="H189">
        <v>0</v>
      </c>
      <c r="I189">
        <v>0</v>
      </c>
    </row>
    <row r="190" spans="1:9" x14ac:dyDescent="0.25">
      <c r="A190" t="s">
        <v>261</v>
      </c>
      <c r="B190" t="s">
        <v>701</v>
      </c>
      <c r="C190" t="s">
        <v>208</v>
      </c>
      <c r="D190" t="s">
        <v>116</v>
      </c>
      <c r="F190">
        <v>0</v>
      </c>
      <c r="G190">
        <v>0</v>
      </c>
      <c r="H190">
        <v>4</v>
      </c>
      <c r="I190">
        <v>0</v>
      </c>
    </row>
    <row r="191" spans="1:9" x14ac:dyDescent="0.25">
      <c r="A191" t="s">
        <v>116</v>
      </c>
      <c r="B191" t="s">
        <v>129</v>
      </c>
      <c r="C191" t="s">
        <v>898</v>
      </c>
      <c r="D191" t="s">
        <v>116</v>
      </c>
      <c r="E191" t="s">
        <v>902</v>
      </c>
      <c r="F191">
        <v>0</v>
      </c>
      <c r="G191">
        <v>0</v>
      </c>
      <c r="H191">
        <v>6</v>
      </c>
      <c r="I191">
        <v>0</v>
      </c>
    </row>
    <row r="192" spans="1:9" x14ac:dyDescent="0.25">
      <c r="A192" t="s">
        <v>697</v>
      </c>
      <c r="B192" t="s">
        <v>698</v>
      </c>
      <c r="C192" t="s">
        <v>208</v>
      </c>
      <c r="D192" t="s">
        <v>116</v>
      </c>
      <c r="F192">
        <v>0</v>
      </c>
      <c r="G192">
        <v>0</v>
      </c>
      <c r="H192">
        <v>0</v>
      </c>
      <c r="I192">
        <v>27</v>
      </c>
    </row>
    <row r="193" spans="1:9" x14ac:dyDescent="0.25">
      <c r="A193" t="s">
        <v>699</v>
      </c>
      <c r="B193" t="s">
        <v>700</v>
      </c>
      <c r="C193" t="s">
        <v>208</v>
      </c>
      <c r="D193" t="s">
        <v>116</v>
      </c>
      <c r="F193">
        <v>0</v>
      </c>
      <c r="G193">
        <v>0</v>
      </c>
      <c r="H193">
        <v>0</v>
      </c>
      <c r="I193">
        <v>34</v>
      </c>
    </row>
    <row r="194" spans="1:9" x14ac:dyDescent="0.25">
      <c r="A194" t="s">
        <v>695</v>
      </c>
      <c r="B194" t="s">
        <v>696</v>
      </c>
      <c r="C194" t="s">
        <v>208</v>
      </c>
      <c r="D194" t="s">
        <v>116</v>
      </c>
      <c r="F194">
        <v>0</v>
      </c>
      <c r="G194">
        <v>0</v>
      </c>
      <c r="H194">
        <v>0</v>
      </c>
      <c r="I194">
        <v>37</v>
      </c>
    </row>
    <row r="195" spans="1:9" x14ac:dyDescent="0.25">
      <c r="A195" t="s">
        <v>568</v>
      </c>
      <c r="B195" t="s">
        <v>569</v>
      </c>
      <c r="C195" t="s">
        <v>208</v>
      </c>
      <c r="D195" t="s">
        <v>112</v>
      </c>
      <c r="E195" t="s">
        <v>570</v>
      </c>
      <c r="F195">
        <v>0</v>
      </c>
      <c r="G195">
        <v>0</v>
      </c>
      <c r="H195">
        <v>0</v>
      </c>
      <c r="I195">
        <v>31</v>
      </c>
    </row>
    <row r="196" spans="1:9" x14ac:dyDescent="0.25">
      <c r="A196" t="s">
        <v>577</v>
      </c>
      <c r="B196" t="s">
        <v>578</v>
      </c>
      <c r="C196" t="s">
        <v>208</v>
      </c>
      <c r="D196" t="s">
        <v>112</v>
      </c>
      <c r="E196" t="s">
        <v>579</v>
      </c>
      <c r="F196">
        <v>0</v>
      </c>
      <c r="G196">
        <v>0</v>
      </c>
      <c r="H196">
        <v>0</v>
      </c>
      <c r="I196">
        <v>40</v>
      </c>
    </row>
    <row r="197" spans="1:9" x14ac:dyDescent="0.25">
      <c r="A197" t="s">
        <v>574</v>
      </c>
      <c r="B197" t="s">
        <v>575</v>
      </c>
      <c r="C197" t="s">
        <v>208</v>
      </c>
      <c r="D197" t="s">
        <v>112</v>
      </c>
      <c r="E197" t="s">
        <v>576</v>
      </c>
      <c r="F197">
        <v>0</v>
      </c>
      <c r="G197">
        <v>0</v>
      </c>
      <c r="H197">
        <v>0</v>
      </c>
      <c r="I197">
        <v>45</v>
      </c>
    </row>
    <row r="198" spans="1:9" x14ac:dyDescent="0.25">
      <c r="A198" t="s">
        <v>580</v>
      </c>
      <c r="B198" t="s">
        <v>581</v>
      </c>
      <c r="C198" t="s">
        <v>208</v>
      </c>
      <c r="D198" t="s">
        <v>112</v>
      </c>
      <c r="E198" t="s">
        <v>582</v>
      </c>
      <c r="F198">
        <v>0</v>
      </c>
      <c r="G198">
        <v>0</v>
      </c>
      <c r="H198">
        <v>0</v>
      </c>
      <c r="I198">
        <v>67</v>
      </c>
    </row>
    <row r="199" spans="1:9" x14ac:dyDescent="0.25">
      <c r="A199" t="s">
        <v>565</v>
      </c>
      <c r="B199" t="s">
        <v>566</v>
      </c>
      <c r="C199" t="s">
        <v>208</v>
      </c>
      <c r="D199" t="s">
        <v>112</v>
      </c>
      <c r="E199" t="s">
        <v>567</v>
      </c>
      <c r="F199">
        <v>0</v>
      </c>
      <c r="G199">
        <v>0</v>
      </c>
      <c r="H199">
        <v>0</v>
      </c>
      <c r="I199">
        <v>70</v>
      </c>
    </row>
    <row r="200" spans="1:9" x14ac:dyDescent="0.25">
      <c r="A200" t="s">
        <v>571</v>
      </c>
      <c r="B200" t="s">
        <v>572</v>
      </c>
      <c r="C200" t="s">
        <v>208</v>
      </c>
      <c r="D200" t="s">
        <v>112</v>
      </c>
      <c r="E200" t="s">
        <v>573</v>
      </c>
      <c r="F200">
        <v>0</v>
      </c>
      <c r="G200">
        <v>0</v>
      </c>
      <c r="H200">
        <v>0</v>
      </c>
      <c r="I200">
        <v>81</v>
      </c>
    </row>
    <row r="201" spans="1:9" x14ac:dyDescent="0.25">
      <c r="A201" t="s">
        <v>112</v>
      </c>
      <c r="B201" t="s">
        <v>125</v>
      </c>
      <c r="C201" t="s">
        <v>898</v>
      </c>
      <c r="D201" t="s">
        <v>112</v>
      </c>
      <c r="F201">
        <v>0</v>
      </c>
      <c r="G201">
        <v>0</v>
      </c>
      <c r="H201">
        <v>9</v>
      </c>
    </row>
    <row r="202" spans="1:9" x14ac:dyDescent="0.25">
      <c r="A202" t="s">
        <v>424</v>
      </c>
      <c r="B202" t="s">
        <v>526</v>
      </c>
      <c r="C202" t="s">
        <v>208</v>
      </c>
      <c r="D202" t="s">
        <v>110</v>
      </c>
      <c r="E202" t="s">
        <v>527</v>
      </c>
      <c r="F202">
        <v>0</v>
      </c>
      <c r="G202">
        <v>0</v>
      </c>
      <c r="H202">
        <v>0</v>
      </c>
      <c r="I202">
        <v>0</v>
      </c>
    </row>
    <row r="203" spans="1:9" x14ac:dyDescent="0.25">
      <c r="A203" t="s">
        <v>528</v>
      </c>
      <c r="B203" t="s">
        <v>529</v>
      </c>
      <c r="C203" t="s">
        <v>208</v>
      </c>
      <c r="D203" t="s">
        <v>110</v>
      </c>
      <c r="E203" t="s">
        <v>530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t="s">
        <v>531</v>
      </c>
      <c r="B204" t="s">
        <v>532</v>
      </c>
      <c r="C204" t="s">
        <v>208</v>
      </c>
      <c r="D204" t="s">
        <v>110</v>
      </c>
      <c r="E204" t="s">
        <v>533</v>
      </c>
      <c r="F204">
        <v>0</v>
      </c>
      <c r="G204">
        <v>0</v>
      </c>
      <c r="H204">
        <v>0</v>
      </c>
      <c r="I204">
        <v>0</v>
      </c>
    </row>
    <row r="205" spans="1:9" x14ac:dyDescent="0.25">
      <c r="A205" t="s">
        <v>534</v>
      </c>
      <c r="B205" t="s">
        <v>535</v>
      </c>
      <c r="C205" t="s">
        <v>208</v>
      </c>
      <c r="D205" t="s">
        <v>110</v>
      </c>
      <c r="E205" t="s">
        <v>536</v>
      </c>
      <c r="F205">
        <v>0</v>
      </c>
      <c r="G205">
        <v>0</v>
      </c>
      <c r="H205">
        <v>0</v>
      </c>
      <c r="I205">
        <v>0</v>
      </c>
    </row>
    <row r="206" spans="1:9" x14ac:dyDescent="0.25">
      <c r="A206" t="s">
        <v>537</v>
      </c>
      <c r="B206" t="s">
        <v>538</v>
      </c>
      <c r="C206" t="s">
        <v>208</v>
      </c>
      <c r="D206" t="s">
        <v>110</v>
      </c>
      <c r="E206" t="s">
        <v>539</v>
      </c>
      <c r="F206">
        <v>0</v>
      </c>
      <c r="G206">
        <v>0</v>
      </c>
      <c r="H206">
        <v>0</v>
      </c>
      <c r="I206">
        <v>0</v>
      </c>
    </row>
    <row r="207" spans="1:9" x14ac:dyDescent="0.25">
      <c r="A207" t="s">
        <v>540</v>
      </c>
      <c r="B207" t="s">
        <v>541</v>
      </c>
      <c r="C207" t="s">
        <v>208</v>
      </c>
      <c r="D207" t="s">
        <v>110</v>
      </c>
      <c r="E207" t="s">
        <v>542</v>
      </c>
      <c r="F207">
        <v>0</v>
      </c>
      <c r="G207">
        <v>0</v>
      </c>
      <c r="H207">
        <v>0</v>
      </c>
      <c r="I207">
        <v>0</v>
      </c>
    </row>
    <row r="208" spans="1:9" x14ac:dyDescent="0.25">
      <c r="A208" t="s">
        <v>110</v>
      </c>
      <c r="B208" t="s">
        <v>123</v>
      </c>
      <c r="C208" t="s">
        <v>898</v>
      </c>
      <c r="D208" t="s">
        <v>110</v>
      </c>
      <c r="F208">
        <v>0</v>
      </c>
      <c r="G208">
        <v>0</v>
      </c>
      <c r="H208">
        <v>4</v>
      </c>
    </row>
    <row r="209" spans="1:9" x14ac:dyDescent="0.25">
      <c r="A209" t="s">
        <v>17</v>
      </c>
      <c r="B209" t="s">
        <v>34</v>
      </c>
      <c r="C209" t="s">
        <v>898</v>
      </c>
      <c r="D209" t="s">
        <v>17</v>
      </c>
      <c r="E209" t="s">
        <v>906</v>
      </c>
      <c r="F209">
        <v>0</v>
      </c>
      <c r="G209">
        <v>0</v>
      </c>
      <c r="H209">
        <v>1</v>
      </c>
      <c r="I209">
        <v>0</v>
      </c>
    </row>
    <row r="210" spans="1:9" x14ac:dyDescent="0.25">
      <c r="A210" t="s">
        <v>888</v>
      </c>
      <c r="B210" t="s">
        <v>889</v>
      </c>
      <c r="C210" t="s">
        <v>208</v>
      </c>
      <c r="D210" t="s">
        <v>17</v>
      </c>
      <c r="F210">
        <v>0</v>
      </c>
      <c r="G210">
        <v>0</v>
      </c>
      <c r="H210">
        <v>0</v>
      </c>
      <c r="I210">
        <v>66</v>
      </c>
    </row>
    <row r="211" spans="1:9" x14ac:dyDescent="0.25">
      <c r="A211" t="s">
        <v>892</v>
      </c>
      <c r="B211" t="s">
        <v>893</v>
      </c>
      <c r="C211" t="s">
        <v>208</v>
      </c>
      <c r="D211" t="s">
        <v>17</v>
      </c>
      <c r="F211">
        <v>0</v>
      </c>
      <c r="G211">
        <v>0</v>
      </c>
      <c r="H211">
        <v>0</v>
      </c>
      <c r="I211">
        <v>72</v>
      </c>
    </row>
    <row r="212" spans="1:9" x14ac:dyDescent="0.25">
      <c r="A212" t="s">
        <v>261</v>
      </c>
      <c r="B212" t="s">
        <v>897</v>
      </c>
      <c r="C212" t="s">
        <v>208</v>
      </c>
      <c r="D212" t="s">
        <v>17</v>
      </c>
      <c r="F212">
        <v>0</v>
      </c>
      <c r="G212">
        <v>0</v>
      </c>
      <c r="H212">
        <v>0</v>
      </c>
      <c r="I212">
        <v>83</v>
      </c>
    </row>
    <row r="213" spans="1:9" x14ac:dyDescent="0.25">
      <c r="A213" t="s">
        <v>880</v>
      </c>
      <c r="B213" t="s">
        <v>881</v>
      </c>
      <c r="C213" t="s">
        <v>208</v>
      </c>
      <c r="D213" t="s">
        <v>17</v>
      </c>
      <c r="F213">
        <v>0</v>
      </c>
      <c r="G213">
        <v>0</v>
      </c>
      <c r="H213">
        <v>0</v>
      </c>
      <c r="I213">
        <v>93</v>
      </c>
    </row>
    <row r="214" spans="1:9" x14ac:dyDescent="0.25">
      <c r="A214" t="s">
        <v>890</v>
      </c>
      <c r="B214" t="s">
        <v>891</v>
      </c>
      <c r="C214" t="s">
        <v>208</v>
      </c>
      <c r="D214" t="s">
        <v>17</v>
      </c>
      <c r="F214">
        <v>0</v>
      </c>
      <c r="G214">
        <v>0</v>
      </c>
      <c r="H214">
        <v>0</v>
      </c>
      <c r="I214">
        <v>123</v>
      </c>
    </row>
    <row r="215" spans="1:9" x14ac:dyDescent="0.25">
      <c r="A215" t="s">
        <v>884</v>
      </c>
      <c r="B215" t="s">
        <v>885</v>
      </c>
      <c r="C215" t="s">
        <v>208</v>
      </c>
      <c r="D215" t="s">
        <v>17</v>
      </c>
      <c r="F215">
        <v>0</v>
      </c>
      <c r="G215">
        <v>0</v>
      </c>
      <c r="H215">
        <v>0</v>
      </c>
      <c r="I215">
        <v>174</v>
      </c>
    </row>
    <row r="216" spans="1:9" x14ac:dyDescent="0.25">
      <c r="A216" t="s">
        <v>882</v>
      </c>
      <c r="B216" t="s">
        <v>883</v>
      </c>
      <c r="C216" t="s">
        <v>208</v>
      </c>
      <c r="D216" t="s">
        <v>17</v>
      </c>
      <c r="F216">
        <v>0</v>
      </c>
      <c r="G216">
        <v>0</v>
      </c>
      <c r="H216">
        <v>0</v>
      </c>
      <c r="I216">
        <v>177</v>
      </c>
    </row>
    <row r="217" spans="1:9" x14ac:dyDescent="0.25">
      <c r="A217" t="s">
        <v>895</v>
      </c>
      <c r="B217" t="s">
        <v>896</v>
      </c>
      <c r="C217" t="s">
        <v>208</v>
      </c>
      <c r="D217" t="s">
        <v>17</v>
      </c>
      <c r="F217">
        <v>0</v>
      </c>
      <c r="G217">
        <v>0</v>
      </c>
      <c r="H217">
        <v>0</v>
      </c>
      <c r="I217">
        <v>215</v>
      </c>
    </row>
    <row r="218" spans="1:9" x14ac:dyDescent="0.25">
      <c r="A218" t="s">
        <v>878</v>
      </c>
      <c r="B218" t="s">
        <v>879</v>
      </c>
      <c r="C218" t="s">
        <v>208</v>
      </c>
      <c r="D218" t="s">
        <v>17</v>
      </c>
      <c r="F218">
        <v>0</v>
      </c>
      <c r="G218">
        <v>0</v>
      </c>
      <c r="H218">
        <v>0</v>
      </c>
      <c r="I218">
        <v>270</v>
      </c>
    </row>
    <row r="219" spans="1:9" x14ac:dyDescent="0.25">
      <c r="A219" t="s">
        <v>886</v>
      </c>
      <c r="B219" t="s">
        <v>887</v>
      </c>
      <c r="C219" t="s">
        <v>208</v>
      </c>
      <c r="D219" t="s">
        <v>17</v>
      </c>
      <c r="F219">
        <v>0</v>
      </c>
      <c r="G219">
        <v>0</v>
      </c>
      <c r="H219">
        <v>0</v>
      </c>
      <c r="I219">
        <v>372</v>
      </c>
    </row>
    <row r="220" spans="1:9" x14ac:dyDescent="0.25">
      <c r="A220" t="s">
        <v>894</v>
      </c>
      <c r="B220" t="s">
        <v>80</v>
      </c>
      <c r="C220" t="s">
        <v>208</v>
      </c>
      <c r="D220" t="s">
        <v>17</v>
      </c>
      <c r="F220">
        <v>0</v>
      </c>
      <c r="G220">
        <v>0</v>
      </c>
      <c r="H220">
        <v>0</v>
      </c>
      <c r="I220">
        <v>803</v>
      </c>
    </row>
    <row r="221" spans="1:9" x14ac:dyDescent="0.25">
      <c r="A221" t="s">
        <v>106</v>
      </c>
      <c r="B221" t="s">
        <v>119</v>
      </c>
      <c r="C221" t="s">
        <v>898</v>
      </c>
      <c r="D221" t="s">
        <v>106</v>
      </c>
      <c r="E221" t="s">
        <v>899</v>
      </c>
      <c r="F221">
        <v>1</v>
      </c>
      <c r="G221">
        <v>1</v>
      </c>
      <c r="H221">
        <v>0</v>
      </c>
      <c r="I221">
        <v>0</v>
      </c>
    </row>
    <row r="222" spans="1:9" x14ac:dyDescent="0.25">
      <c r="A222" t="s">
        <v>385</v>
      </c>
      <c r="B222" t="s">
        <v>386</v>
      </c>
      <c r="C222" t="s">
        <v>208</v>
      </c>
      <c r="D222" t="s">
        <v>106</v>
      </c>
      <c r="F222">
        <v>0</v>
      </c>
      <c r="G222">
        <v>0</v>
      </c>
      <c r="H222">
        <v>0</v>
      </c>
      <c r="I222">
        <v>92</v>
      </c>
    </row>
    <row r="223" spans="1:9" x14ac:dyDescent="0.25">
      <c r="A223" t="s">
        <v>381</v>
      </c>
      <c r="B223" t="s">
        <v>382</v>
      </c>
      <c r="C223" t="s">
        <v>208</v>
      </c>
      <c r="D223" t="s">
        <v>106</v>
      </c>
      <c r="F223">
        <v>0</v>
      </c>
      <c r="G223">
        <v>0</v>
      </c>
      <c r="H223">
        <v>0</v>
      </c>
      <c r="I223">
        <v>158</v>
      </c>
    </row>
    <row r="224" spans="1:9" x14ac:dyDescent="0.25">
      <c r="A224" t="s">
        <v>383</v>
      </c>
      <c r="B224" t="s">
        <v>384</v>
      </c>
      <c r="C224" t="s">
        <v>208</v>
      </c>
      <c r="D224" t="s">
        <v>106</v>
      </c>
      <c r="F224">
        <v>0</v>
      </c>
      <c r="G224">
        <v>0</v>
      </c>
      <c r="H224">
        <v>0</v>
      </c>
      <c r="I224">
        <v>189</v>
      </c>
    </row>
    <row r="225" spans="1:9" x14ac:dyDescent="0.25">
      <c r="A225" t="s">
        <v>377</v>
      </c>
      <c r="B225" t="s">
        <v>378</v>
      </c>
      <c r="C225" t="s">
        <v>208</v>
      </c>
      <c r="D225" t="s">
        <v>106</v>
      </c>
      <c r="F225">
        <v>0</v>
      </c>
      <c r="G225">
        <v>0</v>
      </c>
      <c r="H225">
        <v>0</v>
      </c>
      <c r="I225">
        <v>225</v>
      </c>
    </row>
    <row r="226" spans="1:9" x14ac:dyDescent="0.25">
      <c r="A226" t="s">
        <v>379</v>
      </c>
      <c r="B226" t="s">
        <v>380</v>
      </c>
      <c r="C226" t="s">
        <v>208</v>
      </c>
      <c r="D226" t="s">
        <v>106</v>
      </c>
      <c r="F226">
        <v>0</v>
      </c>
      <c r="G226">
        <v>0</v>
      </c>
      <c r="H226">
        <v>0</v>
      </c>
      <c r="I226">
        <v>294</v>
      </c>
    </row>
    <row r="227" spans="1:9" x14ac:dyDescent="0.25">
      <c r="A227" t="s">
        <v>837</v>
      </c>
      <c r="B227" t="s">
        <v>838</v>
      </c>
      <c r="C227" t="s">
        <v>208</v>
      </c>
      <c r="D227" t="s">
        <v>19</v>
      </c>
      <c r="F227">
        <v>0</v>
      </c>
      <c r="G227">
        <v>0</v>
      </c>
      <c r="H227">
        <v>0</v>
      </c>
      <c r="I227">
        <v>0</v>
      </c>
    </row>
    <row r="228" spans="1:9" x14ac:dyDescent="0.25">
      <c r="A228" t="s">
        <v>839</v>
      </c>
      <c r="B228" t="s">
        <v>840</v>
      </c>
      <c r="C228" t="s">
        <v>208</v>
      </c>
      <c r="D228" t="s">
        <v>19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 t="s">
        <v>841</v>
      </c>
      <c r="B229" t="s">
        <v>842</v>
      </c>
      <c r="C229" t="s">
        <v>208</v>
      </c>
      <c r="D229" t="s">
        <v>19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t="s">
        <v>843</v>
      </c>
      <c r="B230" t="s">
        <v>844</v>
      </c>
      <c r="C230" t="s">
        <v>208</v>
      </c>
      <c r="D230" t="s">
        <v>19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 t="s">
        <v>261</v>
      </c>
      <c r="B231" t="s">
        <v>836</v>
      </c>
      <c r="C231" t="s">
        <v>208</v>
      </c>
      <c r="D231" t="s">
        <v>19</v>
      </c>
      <c r="F231">
        <v>0</v>
      </c>
      <c r="G231">
        <v>0</v>
      </c>
      <c r="H231">
        <v>1</v>
      </c>
      <c r="I231">
        <v>0</v>
      </c>
    </row>
    <row r="232" spans="1:9" x14ac:dyDescent="0.25">
      <c r="A232" t="s">
        <v>19</v>
      </c>
      <c r="B232" t="s">
        <v>132</v>
      </c>
      <c r="C232" t="s">
        <v>898</v>
      </c>
      <c r="D232" t="s">
        <v>19</v>
      </c>
      <c r="E232" t="s">
        <v>904</v>
      </c>
      <c r="F232">
        <v>0</v>
      </c>
      <c r="G232">
        <v>0</v>
      </c>
      <c r="H232">
        <v>3</v>
      </c>
      <c r="I232">
        <v>0</v>
      </c>
    </row>
    <row r="233" spans="1:9" x14ac:dyDescent="0.25">
      <c r="A233" t="s">
        <v>761</v>
      </c>
      <c r="B233" t="s">
        <v>762</v>
      </c>
      <c r="C233" t="s">
        <v>208</v>
      </c>
      <c r="D233" t="s">
        <v>118</v>
      </c>
      <c r="E233" t="s">
        <v>763</v>
      </c>
      <c r="F233">
        <v>0</v>
      </c>
      <c r="G233">
        <v>0</v>
      </c>
      <c r="H233">
        <v>0</v>
      </c>
      <c r="I233">
        <v>8</v>
      </c>
    </row>
    <row r="234" spans="1:9" x14ac:dyDescent="0.25">
      <c r="A234" t="s">
        <v>767</v>
      </c>
      <c r="B234" t="s">
        <v>768</v>
      </c>
      <c r="C234" t="s">
        <v>208</v>
      </c>
      <c r="D234" t="s">
        <v>118</v>
      </c>
      <c r="E234" t="s">
        <v>769</v>
      </c>
      <c r="F234">
        <v>0</v>
      </c>
      <c r="G234">
        <v>0</v>
      </c>
      <c r="H234">
        <v>0</v>
      </c>
      <c r="I234">
        <v>11</v>
      </c>
    </row>
    <row r="235" spans="1:9" x14ac:dyDescent="0.25">
      <c r="A235" t="s">
        <v>779</v>
      </c>
      <c r="B235" t="s">
        <v>780</v>
      </c>
      <c r="C235" t="s">
        <v>208</v>
      </c>
      <c r="D235" t="s">
        <v>118</v>
      </c>
      <c r="E235" t="s">
        <v>781</v>
      </c>
      <c r="F235">
        <v>0</v>
      </c>
      <c r="G235">
        <v>0</v>
      </c>
      <c r="H235">
        <v>0</v>
      </c>
      <c r="I235">
        <v>11</v>
      </c>
    </row>
    <row r="236" spans="1:9" x14ac:dyDescent="0.25">
      <c r="A236" t="s">
        <v>809</v>
      </c>
      <c r="B236" t="s">
        <v>810</v>
      </c>
      <c r="C236" t="s">
        <v>208</v>
      </c>
      <c r="D236" t="s">
        <v>118</v>
      </c>
      <c r="E236" t="s">
        <v>811</v>
      </c>
      <c r="F236">
        <v>0</v>
      </c>
      <c r="G236">
        <v>0</v>
      </c>
      <c r="H236">
        <v>0</v>
      </c>
      <c r="I236">
        <v>11</v>
      </c>
    </row>
    <row r="237" spans="1:9" x14ac:dyDescent="0.25">
      <c r="A237" t="s">
        <v>818</v>
      </c>
      <c r="B237" t="s">
        <v>819</v>
      </c>
      <c r="C237" t="s">
        <v>208</v>
      </c>
      <c r="D237" t="s">
        <v>118</v>
      </c>
      <c r="E237" t="s">
        <v>820</v>
      </c>
      <c r="F237">
        <v>0</v>
      </c>
      <c r="G237">
        <v>0</v>
      </c>
      <c r="H237">
        <v>0</v>
      </c>
      <c r="I237">
        <v>12</v>
      </c>
    </row>
    <row r="238" spans="1:9" x14ac:dyDescent="0.25">
      <c r="A238" t="s">
        <v>833</v>
      </c>
      <c r="B238" t="s">
        <v>834</v>
      </c>
      <c r="C238" t="s">
        <v>208</v>
      </c>
      <c r="D238" t="s">
        <v>118</v>
      </c>
      <c r="E238" t="s">
        <v>835</v>
      </c>
      <c r="F238">
        <v>0</v>
      </c>
      <c r="G238">
        <v>0</v>
      </c>
      <c r="H238">
        <v>0</v>
      </c>
      <c r="I238">
        <v>12</v>
      </c>
    </row>
    <row r="239" spans="1:9" x14ac:dyDescent="0.25">
      <c r="A239" t="s">
        <v>758</v>
      </c>
      <c r="B239" t="s">
        <v>759</v>
      </c>
      <c r="C239" t="s">
        <v>208</v>
      </c>
      <c r="D239" t="s">
        <v>118</v>
      </c>
      <c r="E239" t="s">
        <v>760</v>
      </c>
      <c r="F239">
        <v>0</v>
      </c>
      <c r="G239">
        <v>0</v>
      </c>
      <c r="H239">
        <v>0</v>
      </c>
      <c r="I239">
        <v>13</v>
      </c>
    </row>
    <row r="240" spans="1:9" x14ac:dyDescent="0.25">
      <c r="A240" t="s">
        <v>773</v>
      </c>
      <c r="B240" t="s">
        <v>774</v>
      </c>
      <c r="C240" t="s">
        <v>208</v>
      </c>
      <c r="D240" t="s">
        <v>118</v>
      </c>
      <c r="E240" t="s">
        <v>775</v>
      </c>
      <c r="F240">
        <v>0</v>
      </c>
      <c r="G240">
        <v>0</v>
      </c>
      <c r="H240">
        <v>0</v>
      </c>
      <c r="I240">
        <v>13</v>
      </c>
    </row>
    <row r="241" spans="1:9" x14ac:dyDescent="0.25">
      <c r="A241" t="s">
        <v>782</v>
      </c>
      <c r="B241" t="s">
        <v>783</v>
      </c>
      <c r="C241" t="s">
        <v>208</v>
      </c>
      <c r="D241" t="s">
        <v>118</v>
      </c>
      <c r="E241" t="s">
        <v>784</v>
      </c>
      <c r="F241">
        <v>0</v>
      </c>
      <c r="G241">
        <v>0</v>
      </c>
      <c r="H241">
        <v>0</v>
      </c>
      <c r="I241">
        <v>14</v>
      </c>
    </row>
    <row r="242" spans="1:9" x14ac:dyDescent="0.25">
      <c r="A242" t="s">
        <v>800</v>
      </c>
      <c r="B242" t="s">
        <v>801</v>
      </c>
      <c r="C242" t="s">
        <v>208</v>
      </c>
      <c r="D242" t="s">
        <v>118</v>
      </c>
      <c r="E242" t="s">
        <v>802</v>
      </c>
      <c r="F242">
        <v>0</v>
      </c>
      <c r="G242">
        <v>0</v>
      </c>
      <c r="H242">
        <v>0</v>
      </c>
      <c r="I242">
        <v>14</v>
      </c>
    </row>
    <row r="243" spans="1:9" x14ac:dyDescent="0.25">
      <c r="A243" t="s">
        <v>746</v>
      </c>
      <c r="B243" t="s">
        <v>747</v>
      </c>
      <c r="C243" t="s">
        <v>208</v>
      </c>
      <c r="D243" t="s">
        <v>118</v>
      </c>
      <c r="E243" t="s">
        <v>748</v>
      </c>
      <c r="F243">
        <v>0</v>
      </c>
      <c r="G243">
        <v>0</v>
      </c>
      <c r="H243">
        <v>0</v>
      </c>
      <c r="I243">
        <v>15</v>
      </c>
    </row>
    <row r="244" spans="1:9" x14ac:dyDescent="0.25">
      <c r="A244" t="s">
        <v>776</v>
      </c>
      <c r="B244" t="s">
        <v>777</v>
      </c>
      <c r="C244" t="s">
        <v>208</v>
      </c>
      <c r="D244" t="s">
        <v>118</v>
      </c>
      <c r="E244" t="s">
        <v>778</v>
      </c>
      <c r="F244">
        <v>0</v>
      </c>
      <c r="G244">
        <v>0</v>
      </c>
      <c r="H244">
        <v>0</v>
      </c>
      <c r="I244">
        <v>15</v>
      </c>
    </row>
    <row r="245" spans="1:9" x14ac:dyDescent="0.25">
      <c r="A245" t="s">
        <v>794</v>
      </c>
      <c r="B245" t="s">
        <v>795</v>
      </c>
      <c r="C245" t="s">
        <v>208</v>
      </c>
      <c r="D245" t="s">
        <v>118</v>
      </c>
      <c r="E245" t="s">
        <v>796</v>
      </c>
      <c r="F245">
        <v>0</v>
      </c>
      <c r="G245">
        <v>0</v>
      </c>
      <c r="H245">
        <v>0</v>
      </c>
      <c r="I245">
        <v>15</v>
      </c>
    </row>
    <row r="246" spans="1:9" x14ac:dyDescent="0.25">
      <c r="A246" t="s">
        <v>803</v>
      </c>
      <c r="B246" t="s">
        <v>804</v>
      </c>
      <c r="C246" t="s">
        <v>208</v>
      </c>
      <c r="D246" t="s">
        <v>118</v>
      </c>
      <c r="E246" t="s">
        <v>805</v>
      </c>
      <c r="F246">
        <v>0</v>
      </c>
      <c r="G246">
        <v>0</v>
      </c>
      <c r="H246">
        <v>0</v>
      </c>
      <c r="I246">
        <v>15</v>
      </c>
    </row>
    <row r="247" spans="1:9" x14ac:dyDescent="0.25">
      <c r="A247" t="s">
        <v>812</v>
      </c>
      <c r="B247" t="s">
        <v>813</v>
      </c>
      <c r="C247" t="s">
        <v>208</v>
      </c>
      <c r="D247" t="s">
        <v>118</v>
      </c>
      <c r="E247" t="s">
        <v>814</v>
      </c>
      <c r="F247">
        <v>0</v>
      </c>
      <c r="G247">
        <v>0</v>
      </c>
      <c r="H247">
        <v>0</v>
      </c>
      <c r="I247">
        <v>15</v>
      </c>
    </row>
    <row r="248" spans="1:9" x14ac:dyDescent="0.25">
      <c r="A248" t="s">
        <v>752</v>
      </c>
      <c r="B248" t="s">
        <v>753</v>
      </c>
      <c r="C248" t="s">
        <v>208</v>
      </c>
      <c r="D248" t="s">
        <v>118</v>
      </c>
      <c r="E248" t="s">
        <v>754</v>
      </c>
      <c r="F248">
        <v>0</v>
      </c>
      <c r="G248">
        <v>0</v>
      </c>
      <c r="H248">
        <v>0</v>
      </c>
      <c r="I248">
        <v>16</v>
      </c>
    </row>
    <row r="249" spans="1:9" x14ac:dyDescent="0.25">
      <c r="A249" t="s">
        <v>797</v>
      </c>
      <c r="B249" t="s">
        <v>798</v>
      </c>
      <c r="C249" t="s">
        <v>208</v>
      </c>
      <c r="D249" t="s">
        <v>118</v>
      </c>
      <c r="E249" t="s">
        <v>799</v>
      </c>
      <c r="F249">
        <v>0</v>
      </c>
      <c r="G249">
        <v>0</v>
      </c>
      <c r="H249">
        <v>0</v>
      </c>
      <c r="I249">
        <v>16</v>
      </c>
    </row>
    <row r="250" spans="1:9" x14ac:dyDescent="0.25">
      <c r="A250" t="s">
        <v>824</v>
      </c>
      <c r="B250" t="s">
        <v>825</v>
      </c>
      <c r="C250" t="s">
        <v>208</v>
      </c>
      <c r="D250" t="s">
        <v>118</v>
      </c>
      <c r="E250" t="s">
        <v>826</v>
      </c>
      <c r="F250">
        <v>0</v>
      </c>
      <c r="G250">
        <v>0</v>
      </c>
      <c r="H250">
        <v>0</v>
      </c>
      <c r="I250">
        <v>16</v>
      </c>
    </row>
    <row r="251" spans="1:9" x14ac:dyDescent="0.25">
      <c r="A251" t="s">
        <v>830</v>
      </c>
      <c r="B251" t="s">
        <v>831</v>
      </c>
      <c r="C251" t="s">
        <v>208</v>
      </c>
      <c r="D251" t="s">
        <v>118</v>
      </c>
      <c r="E251" t="s">
        <v>832</v>
      </c>
      <c r="F251">
        <v>0</v>
      </c>
      <c r="G251">
        <v>0</v>
      </c>
      <c r="H251">
        <v>0</v>
      </c>
      <c r="I251">
        <v>16</v>
      </c>
    </row>
    <row r="252" spans="1:9" x14ac:dyDescent="0.25">
      <c r="A252" t="s">
        <v>827</v>
      </c>
      <c r="B252" t="s">
        <v>828</v>
      </c>
      <c r="C252" t="s">
        <v>208</v>
      </c>
      <c r="D252" t="s">
        <v>118</v>
      </c>
      <c r="E252" t="s">
        <v>829</v>
      </c>
      <c r="F252">
        <v>0</v>
      </c>
      <c r="G252">
        <v>0</v>
      </c>
      <c r="H252">
        <v>0</v>
      </c>
      <c r="I252">
        <v>17</v>
      </c>
    </row>
    <row r="253" spans="1:9" x14ac:dyDescent="0.25">
      <c r="A253" t="s">
        <v>764</v>
      </c>
      <c r="B253" t="s">
        <v>765</v>
      </c>
      <c r="C253" t="s">
        <v>208</v>
      </c>
      <c r="D253" t="s">
        <v>118</v>
      </c>
      <c r="E253" t="s">
        <v>766</v>
      </c>
      <c r="F253">
        <v>0</v>
      </c>
      <c r="G253">
        <v>0</v>
      </c>
      <c r="H253">
        <v>0</v>
      </c>
      <c r="I253">
        <v>18</v>
      </c>
    </row>
    <row r="254" spans="1:9" x14ac:dyDescent="0.25">
      <c r="A254" t="s">
        <v>785</v>
      </c>
      <c r="B254" t="s">
        <v>786</v>
      </c>
      <c r="C254" t="s">
        <v>208</v>
      </c>
      <c r="D254" t="s">
        <v>118</v>
      </c>
      <c r="E254" t="s">
        <v>787</v>
      </c>
      <c r="F254">
        <v>0</v>
      </c>
      <c r="G254">
        <v>0</v>
      </c>
      <c r="H254">
        <v>0</v>
      </c>
      <c r="I254">
        <v>18</v>
      </c>
    </row>
    <row r="255" spans="1:9" x14ac:dyDescent="0.25">
      <c r="A255" t="s">
        <v>788</v>
      </c>
      <c r="B255" t="s">
        <v>789</v>
      </c>
      <c r="C255" t="s">
        <v>208</v>
      </c>
      <c r="D255" t="s">
        <v>118</v>
      </c>
      <c r="E255" t="s">
        <v>790</v>
      </c>
      <c r="F255">
        <v>0</v>
      </c>
      <c r="G255">
        <v>0</v>
      </c>
      <c r="H255">
        <v>0</v>
      </c>
      <c r="I255">
        <v>18</v>
      </c>
    </row>
    <row r="256" spans="1:9" x14ac:dyDescent="0.25">
      <c r="A256" t="s">
        <v>821</v>
      </c>
      <c r="B256" t="s">
        <v>822</v>
      </c>
      <c r="C256" t="s">
        <v>208</v>
      </c>
      <c r="D256" t="s">
        <v>118</v>
      </c>
      <c r="E256" t="s">
        <v>823</v>
      </c>
      <c r="F256">
        <v>0</v>
      </c>
      <c r="G256">
        <v>0</v>
      </c>
      <c r="H256">
        <v>0</v>
      </c>
      <c r="I256">
        <v>18</v>
      </c>
    </row>
    <row r="257" spans="1:9" x14ac:dyDescent="0.25">
      <c r="A257" t="s">
        <v>749</v>
      </c>
      <c r="B257" t="s">
        <v>750</v>
      </c>
      <c r="C257" t="s">
        <v>208</v>
      </c>
      <c r="D257" t="s">
        <v>118</v>
      </c>
      <c r="E257" t="s">
        <v>751</v>
      </c>
      <c r="F257">
        <v>0</v>
      </c>
      <c r="G257">
        <v>0</v>
      </c>
      <c r="H257">
        <v>0</v>
      </c>
      <c r="I257">
        <v>19</v>
      </c>
    </row>
    <row r="258" spans="1:9" x14ac:dyDescent="0.25">
      <c r="A258" t="s">
        <v>743</v>
      </c>
      <c r="B258" t="s">
        <v>744</v>
      </c>
      <c r="C258" t="s">
        <v>208</v>
      </c>
      <c r="D258" t="s">
        <v>118</v>
      </c>
      <c r="E258" t="s">
        <v>745</v>
      </c>
      <c r="F258">
        <v>0</v>
      </c>
      <c r="G258">
        <v>0</v>
      </c>
      <c r="H258">
        <v>0</v>
      </c>
      <c r="I258">
        <v>22</v>
      </c>
    </row>
    <row r="259" spans="1:9" x14ac:dyDescent="0.25">
      <c r="A259" t="s">
        <v>755</v>
      </c>
      <c r="B259" t="s">
        <v>756</v>
      </c>
      <c r="C259" t="s">
        <v>208</v>
      </c>
      <c r="D259" t="s">
        <v>118</v>
      </c>
      <c r="E259" t="s">
        <v>757</v>
      </c>
      <c r="F259">
        <v>0</v>
      </c>
      <c r="G259">
        <v>0</v>
      </c>
      <c r="H259">
        <v>0</v>
      </c>
      <c r="I259">
        <v>22</v>
      </c>
    </row>
    <row r="260" spans="1:9" x14ac:dyDescent="0.25">
      <c r="A260" t="s">
        <v>791</v>
      </c>
      <c r="B260" t="s">
        <v>792</v>
      </c>
      <c r="C260" t="s">
        <v>208</v>
      </c>
      <c r="D260" t="s">
        <v>118</v>
      </c>
      <c r="E260" t="s">
        <v>793</v>
      </c>
      <c r="F260">
        <v>0</v>
      </c>
      <c r="G260">
        <v>0</v>
      </c>
      <c r="H260">
        <v>0</v>
      </c>
      <c r="I260">
        <v>22</v>
      </c>
    </row>
    <row r="261" spans="1:9" x14ac:dyDescent="0.25">
      <c r="A261" t="s">
        <v>806</v>
      </c>
      <c r="B261" t="s">
        <v>807</v>
      </c>
      <c r="C261" t="s">
        <v>208</v>
      </c>
      <c r="D261" t="s">
        <v>118</v>
      </c>
      <c r="E261" t="s">
        <v>808</v>
      </c>
      <c r="F261">
        <v>0</v>
      </c>
      <c r="G261">
        <v>0</v>
      </c>
      <c r="H261">
        <v>0</v>
      </c>
      <c r="I261">
        <v>24</v>
      </c>
    </row>
    <row r="262" spans="1:9" x14ac:dyDescent="0.25">
      <c r="A262" t="s">
        <v>815</v>
      </c>
      <c r="B262" t="s">
        <v>816</v>
      </c>
      <c r="C262" t="s">
        <v>208</v>
      </c>
      <c r="D262" t="s">
        <v>118</v>
      </c>
      <c r="E262" t="s">
        <v>817</v>
      </c>
      <c r="F262">
        <v>0</v>
      </c>
      <c r="G262">
        <v>0</v>
      </c>
      <c r="H262">
        <v>0</v>
      </c>
      <c r="I262">
        <v>30</v>
      </c>
    </row>
    <row r="263" spans="1:9" x14ac:dyDescent="0.25">
      <c r="A263" t="s">
        <v>770</v>
      </c>
      <c r="B263" t="s">
        <v>771</v>
      </c>
      <c r="C263" t="s">
        <v>208</v>
      </c>
      <c r="D263" t="s">
        <v>118</v>
      </c>
      <c r="E263" t="s">
        <v>772</v>
      </c>
      <c r="F263">
        <v>0</v>
      </c>
      <c r="G263">
        <v>0</v>
      </c>
      <c r="H263">
        <v>3</v>
      </c>
      <c r="I263">
        <v>36</v>
      </c>
    </row>
    <row r="264" spans="1:9" x14ac:dyDescent="0.25">
      <c r="A264" t="s">
        <v>118</v>
      </c>
      <c r="B264" t="s">
        <v>131</v>
      </c>
      <c r="C264" t="s">
        <v>898</v>
      </c>
      <c r="D264" t="s">
        <v>118</v>
      </c>
      <c r="E264" t="s">
        <v>903</v>
      </c>
      <c r="F264">
        <v>0</v>
      </c>
      <c r="G264">
        <v>0</v>
      </c>
      <c r="H264">
        <v>12</v>
      </c>
    </row>
    <row r="265" spans="1:9" x14ac:dyDescent="0.25">
      <c r="A265" t="s">
        <v>680</v>
      </c>
      <c r="B265" t="s">
        <v>681</v>
      </c>
      <c r="C265" t="s">
        <v>208</v>
      </c>
      <c r="D265" t="s">
        <v>115</v>
      </c>
      <c r="E265" t="s">
        <v>682</v>
      </c>
      <c r="F265">
        <v>0</v>
      </c>
      <c r="G265">
        <v>0</v>
      </c>
      <c r="H265">
        <v>0</v>
      </c>
      <c r="I265">
        <v>17</v>
      </c>
    </row>
    <row r="266" spans="1:9" x14ac:dyDescent="0.25">
      <c r="A266" t="s">
        <v>671</v>
      </c>
      <c r="B266" t="s">
        <v>672</v>
      </c>
      <c r="C266" t="s">
        <v>208</v>
      </c>
      <c r="D266" t="s">
        <v>115</v>
      </c>
      <c r="E266" t="s">
        <v>673</v>
      </c>
      <c r="F266">
        <v>0</v>
      </c>
      <c r="G266">
        <v>0</v>
      </c>
      <c r="H266">
        <v>0</v>
      </c>
      <c r="I266">
        <v>18</v>
      </c>
    </row>
    <row r="267" spans="1:9" x14ac:dyDescent="0.25">
      <c r="A267" t="s">
        <v>674</v>
      </c>
      <c r="B267" t="s">
        <v>675</v>
      </c>
      <c r="C267" t="s">
        <v>208</v>
      </c>
      <c r="D267" t="s">
        <v>115</v>
      </c>
      <c r="E267" t="s">
        <v>676</v>
      </c>
      <c r="F267">
        <v>0</v>
      </c>
      <c r="G267">
        <v>0</v>
      </c>
      <c r="H267">
        <v>0</v>
      </c>
      <c r="I267">
        <v>19</v>
      </c>
    </row>
    <row r="268" spans="1:9" x14ac:dyDescent="0.25">
      <c r="A268" t="s">
        <v>665</v>
      </c>
      <c r="B268" t="s">
        <v>666</v>
      </c>
      <c r="C268" t="s">
        <v>208</v>
      </c>
      <c r="D268" t="s">
        <v>115</v>
      </c>
      <c r="E268" t="s">
        <v>667</v>
      </c>
      <c r="F268">
        <v>0</v>
      </c>
      <c r="G268">
        <v>0</v>
      </c>
      <c r="H268">
        <v>0</v>
      </c>
      <c r="I268">
        <v>20</v>
      </c>
    </row>
    <row r="269" spans="1:9" x14ac:dyDescent="0.25">
      <c r="A269" t="s">
        <v>668</v>
      </c>
      <c r="B269" t="s">
        <v>669</v>
      </c>
      <c r="C269" t="s">
        <v>208</v>
      </c>
      <c r="D269" t="s">
        <v>115</v>
      </c>
      <c r="E269" t="s">
        <v>670</v>
      </c>
      <c r="F269">
        <v>0</v>
      </c>
      <c r="G269">
        <v>0</v>
      </c>
      <c r="H269">
        <v>0</v>
      </c>
      <c r="I269">
        <v>20</v>
      </c>
    </row>
    <row r="270" spans="1:9" x14ac:dyDescent="0.25">
      <c r="A270" t="s">
        <v>677</v>
      </c>
      <c r="B270" t="s">
        <v>678</v>
      </c>
      <c r="C270" t="s">
        <v>208</v>
      </c>
      <c r="D270" t="s">
        <v>115</v>
      </c>
      <c r="E270" t="s">
        <v>679</v>
      </c>
      <c r="F270">
        <v>0</v>
      </c>
      <c r="G270">
        <v>0</v>
      </c>
      <c r="H270">
        <v>0</v>
      </c>
      <c r="I270">
        <v>23</v>
      </c>
    </row>
    <row r="271" spans="1:9" x14ac:dyDescent="0.25">
      <c r="A271" t="s">
        <v>683</v>
      </c>
      <c r="B271" t="s">
        <v>684</v>
      </c>
      <c r="C271" t="s">
        <v>208</v>
      </c>
      <c r="D271" t="s">
        <v>115</v>
      </c>
      <c r="E271" t="s">
        <v>685</v>
      </c>
      <c r="F271">
        <v>0</v>
      </c>
      <c r="G271">
        <v>0</v>
      </c>
      <c r="H271">
        <v>0</v>
      </c>
      <c r="I271">
        <v>25</v>
      </c>
    </row>
    <row r="272" spans="1:9" x14ac:dyDescent="0.25">
      <c r="A272" t="s">
        <v>686</v>
      </c>
      <c r="B272" t="s">
        <v>687</v>
      </c>
      <c r="C272" t="s">
        <v>208</v>
      </c>
      <c r="D272" t="s">
        <v>115</v>
      </c>
      <c r="E272" t="s">
        <v>688</v>
      </c>
      <c r="F272">
        <v>0</v>
      </c>
      <c r="G272">
        <v>0</v>
      </c>
      <c r="H272">
        <v>0</v>
      </c>
      <c r="I272">
        <v>25</v>
      </c>
    </row>
    <row r="273" spans="1:9" x14ac:dyDescent="0.25">
      <c r="A273" t="s">
        <v>692</v>
      </c>
      <c r="B273" t="s">
        <v>693</v>
      </c>
      <c r="C273" t="s">
        <v>208</v>
      </c>
      <c r="D273" t="s">
        <v>115</v>
      </c>
      <c r="E273" t="s">
        <v>694</v>
      </c>
      <c r="F273">
        <v>0</v>
      </c>
      <c r="G273">
        <v>0</v>
      </c>
      <c r="H273">
        <v>0</v>
      </c>
      <c r="I273">
        <v>26</v>
      </c>
    </row>
    <row r="274" spans="1:9" x14ac:dyDescent="0.25">
      <c r="A274" t="s">
        <v>689</v>
      </c>
      <c r="B274" t="s">
        <v>690</v>
      </c>
      <c r="C274" t="s">
        <v>208</v>
      </c>
      <c r="D274" t="s">
        <v>115</v>
      </c>
      <c r="E274" t="s">
        <v>691</v>
      </c>
      <c r="F274">
        <v>0</v>
      </c>
      <c r="G274">
        <v>0</v>
      </c>
      <c r="H274">
        <v>0</v>
      </c>
      <c r="I274">
        <v>30</v>
      </c>
    </row>
    <row r="275" spans="1:9" x14ac:dyDescent="0.25">
      <c r="A275" t="s">
        <v>659</v>
      </c>
      <c r="B275" t="s">
        <v>660</v>
      </c>
      <c r="C275" t="s">
        <v>208</v>
      </c>
      <c r="D275" t="s">
        <v>115</v>
      </c>
      <c r="E275" t="s">
        <v>661</v>
      </c>
      <c r="F275">
        <v>0</v>
      </c>
      <c r="G275">
        <v>0</v>
      </c>
      <c r="H275">
        <v>0</v>
      </c>
      <c r="I275">
        <v>31</v>
      </c>
    </row>
    <row r="276" spans="1:9" x14ac:dyDescent="0.25">
      <c r="A276" t="s">
        <v>653</v>
      </c>
      <c r="B276" t="s">
        <v>654</v>
      </c>
      <c r="C276" t="s">
        <v>208</v>
      </c>
      <c r="D276" t="s">
        <v>115</v>
      </c>
      <c r="E276" t="s">
        <v>655</v>
      </c>
      <c r="F276">
        <v>0</v>
      </c>
      <c r="G276">
        <v>0</v>
      </c>
      <c r="H276">
        <v>0</v>
      </c>
      <c r="I276">
        <v>32</v>
      </c>
    </row>
    <row r="277" spans="1:9" x14ac:dyDescent="0.25">
      <c r="A277" t="s">
        <v>656</v>
      </c>
      <c r="B277" t="s">
        <v>657</v>
      </c>
      <c r="C277" t="s">
        <v>208</v>
      </c>
      <c r="D277" t="s">
        <v>115</v>
      </c>
      <c r="E277" t="s">
        <v>658</v>
      </c>
      <c r="F277">
        <v>0</v>
      </c>
      <c r="G277">
        <v>0</v>
      </c>
      <c r="H277">
        <v>0</v>
      </c>
      <c r="I277">
        <v>33</v>
      </c>
    </row>
    <row r="278" spans="1:9" x14ac:dyDescent="0.25">
      <c r="A278" t="s">
        <v>662</v>
      </c>
      <c r="B278" t="s">
        <v>663</v>
      </c>
      <c r="C278" t="s">
        <v>208</v>
      </c>
      <c r="D278" t="s">
        <v>115</v>
      </c>
      <c r="E278" t="s">
        <v>664</v>
      </c>
      <c r="F278">
        <v>0</v>
      </c>
      <c r="G278">
        <v>0</v>
      </c>
      <c r="H278">
        <v>0</v>
      </c>
      <c r="I278">
        <v>34</v>
      </c>
    </row>
    <row r="279" spans="1:9" x14ac:dyDescent="0.25">
      <c r="A279" t="s">
        <v>261</v>
      </c>
      <c r="B279" t="s">
        <v>651</v>
      </c>
      <c r="C279" t="s">
        <v>208</v>
      </c>
      <c r="D279" t="s">
        <v>115</v>
      </c>
      <c r="E279" t="s">
        <v>652</v>
      </c>
      <c r="F279">
        <v>0</v>
      </c>
      <c r="G279">
        <v>0</v>
      </c>
      <c r="H279">
        <v>0</v>
      </c>
      <c r="I279">
        <v>44</v>
      </c>
    </row>
    <row r="280" spans="1:9" x14ac:dyDescent="0.25">
      <c r="A280" t="s">
        <v>115</v>
      </c>
      <c r="B280" t="s">
        <v>128</v>
      </c>
      <c r="C280" t="s">
        <v>898</v>
      </c>
      <c r="D280" t="s">
        <v>115</v>
      </c>
      <c r="F280">
        <v>0</v>
      </c>
      <c r="G280">
        <v>0</v>
      </c>
      <c r="H280">
        <v>0</v>
      </c>
    </row>
    <row r="281" spans="1:9" x14ac:dyDescent="0.25">
      <c r="A281" t="s">
        <v>421</v>
      </c>
      <c r="B281" t="s">
        <v>563</v>
      </c>
      <c r="C281" t="s">
        <v>208</v>
      </c>
      <c r="D281" t="s">
        <v>111</v>
      </c>
      <c r="E281" t="s">
        <v>564</v>
      </c>
      <c r="F281">
        <v>0</v>
      </c>
      <c r="G281">
        <v>0</v>
      </c>
      <c r="H281">
        <v>0</v>
      </c>
      <c r="I281">
        <v>34</v>
      </c>
    </row>
    <row r="282" spans="1:9" x14ac:dyDescent="0.25">
      <c r="A282" t="s">
        <v>261</v>
      </c>
      <c r="B282" t="s">
        <v>543</v>
      </c>
      <c r="C282" t="s">
        <v>208</v>
      </c>
      <c r="D282" t="s">
        <v>111</v>
      </c>
      <c r="E282" t="s">
        <v>544</v>
      </c>
      <c r="F282">
        <v>0</v>
      </c>
      <c r="G282">
        <v>0</v>
      </c>
      <c r="H282">
        <v>0</v>
      </c>
      <c r="I282">
        <v>45</v>
      </c>
    </row>
    <row r="283" spans="1:9" x14ac:dyDescent="0.25">
      <c r="A283" t="s">
        <v>551</v>
      </c>
      <c r="B283" t="s">
        <v>552</v>
      </c>
      <c r="C283" t="s">
        <v>208</v>
      </c>
      <c r="D283" t="s">
        <v>111</v>
      </c>
      <c r="E283" t="s">
        <v>553</v>
      </c>
      <c r="F283">
        <v>0</v>
      </c>
      <c r="G283">
        <v>0</v>
      </c>
      <c r="H283">
        <v>0</v>
      </c>
      <c r="I283">
        <v>54</v>
      </c>
    </row>
    <row r="284" spans="1:9" x14ac:dyDescent="0.25">
      <c r="A284" t="s">
        <v>560</v>
      </c>
      <c r="B284" t="s">
        <v>561</v>
      </c>
      <c r="C284" t="s">
        <v>208</v>
      </c>
      <c r="D284" t="s">
        <v>111</v>
      </c>
      <c r="E284" t="s">
        <v>562</v>
      </c>
      <c r="F284">
        <v>0</v>
      </c>
      <c r="G284">
        <v>0</v>
      </c>
      <c r="H284">
        <v>0</v>
      </c>
      <c r="I284">
        <v>81</v>
      </c>
    </row>
    <row r="285" spans="1:9" x14ac:dyDescent="0.25">
      <c r="A285" t="s">
        <v>554</v>
      </c>
      <c r="B285" t="s">
        <v>555</v>
      </c>
      <c r="C285" t="s">
        <v>208</v>
      </c>
      <c r="D285" t="s">
        <v>111</v>
      </c>
      <c r="E285" t="s">
        <v>556</v>
      </c>
      <c r="F285">
        <v>0</v>
      </c>
      <c r="G285">
        <v>0</v>
      </c>
      <c r="H285">
        <v>0</v>
      </c>
      <c r="I285">
        <v>129</v>
      </c>
    </row>
    <row r="286" spans="1:9" x14ac:dyDescent="0.25">
      <c r="A286" t="s">
        <v>557</v>
      </c>
      <c r="B286" t="s">
        <v>558</v>
      </c>
      <c r="C286" t="s">
        <v>208</v>
      </c>
      <c r="D286" t="s">
        <v>111</v>
      </c>
      <c r="E286" t="s">
        <v>559</v>
      </c>
      <c r="F286">
        <v>0</v>
      </c>
      <c r="G286">
        <v>0</v>
      </c>
      <c r="H286">
        <v>0</v>
      </c>
      <c r="I286">
        <v>165</v>
      </c>
    </row>
    <row r="287" spans="1:9" x14ac:dyDescent="0.25">
      <c r="A287" t="s">
        <v>545</v>
      </c>
      <c r="B287" t="s">
        <v>546</v>
      </c>
      <c r="C287" t="s">
        <v>208</v>
      </c>
      <c r="D287" t="s">
        <v>111</v>
      </c>
      <c r="E287" t="s">
        <v>547</v>
      </c>
      <c r="F287">
        <v>0</v>
      </c>
      <c r="G287">
        <v>0</v>
      </c>
      <c r="H287">
        <v>0</v>
      </c>
      <c r="I287">
        <v>191</v>
      </c>
    </row>
    <row r="288" spans="1:9" x14ac:dyDescent="0.25">
      <c r="A288" t="s">
        <v>548</v>
      </c>
      <c r="B288" t="s">
        <v>549</v>
      </c>
      <c r="C288" t="s">
        <v>208</v>
      </c>
      <c r="D288" t="s">
        <v>111</v>
      </c>
      <c r="E288" t="s">
        <v>550</v>
      </c>
      <c r="F288">
        <v>0</v>
      </c>
      <c r="G288">
        <v>0</v>
      </c>
      <c r="H288">
        <v>0</v>
      </c>
      <c r="I288">
        <v>339</v>
      </c>
    </row>
    <row r="289" spans="1:8" x14ac:dyDescent="0.25">
      <c r="A289" t="s">
        <v>111</v>
      </c>
      <c r="B289" t="s">
        <v>124</v>
      </c>
      <c r="C289" t="s">
        <v>898</v>
      </c>
      <c r="D289" t="s">
        <v>111</v>
      </c>
      <c r="F289">
        <v>0</v>
      </c>
      <c r="G289">
        <v>0</v>
      </c>
      <c r="H289">
        <v>11</v>
      </c>
    </row>
  </sheetData>
  <sortState xmlns:xlrd2="http://schemas.microsoft.com/office/spreadsheetml/2017/richdata2" ref="A2:I289">
    <sortCondition ref="D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E9F16-024E-43A4-99DF-78996BA10BB8}">
  <dimension ref="A1:D23"/>
  <sheetViews>
    <sheetView workbookViewId="0">
      <selection sqref="A1:D1"/>
    </sheetView>
  </sheetViews>
  <sheetFormatPr defaultRowHeight="15" x14ac:dyDescent="0.25"/>
  <cols>
    <col min="1" max="1" width="50.42578125" bestFit="1" customWidth="1"/>
    <col min="2" max="2" width="56.7109375" customWidth="1"/>
    <col min="3" max="3" width="59.5703125" customWidth="1"/>
  </cols>
  <sheetData>
    <row r="1" spans="1:4" x14ac:dyDescent="0.25">
      <c r="A1" t="s">
        <v>0</v>
      </c>
      <c r="B1" t="s">
        <v>1</v>
      </c>
      <c r="C1" t="s">
        <v>101</v>
      </c>
      <c r="D1" t="s">
        <v>102</v>
      </c>
    </row>
    <row r="2" spans="1:4" x14ac:dyDescent="0.25">
      <c r="A2" t="s">
        <v>17</v>
      </c>
      <c r="B2" s="1">
        <v>42005</v>
      </c>
      <c r="C2">
        <v>2693</v>
      </c>
      <c r="D2" s="2">
        <v>53.960529205094431</v>
      </c>
    </row>
    <row r="3" spans="1:4" x14ac:dyDescent="0.25">
      <c r="A3" t="s">
        <v>7</v>
      </c>
      <c r="B3" s="1">
        <v>42036</v>
      </c>
      <c r="C3">
        <v>5586</v>
      </c>
      <c r="D3" s="2">
        <v>114.26193678547411</v>
      </c>
    </row>
    <row r="4" spans="1:4" x14ac:dyDescent="0.25">
      <c r="A4" t="s">
        <v>5</v>
      </c>
      <c r="B4" s="1">
        <v>42156</v>
      </c>
      <c r="C4">
        <v>10927</v>
      </c>
      <c r="D4" s="2">
        <v>243.13307729821994</v>
      </c>
    </row>
    <row r="5" spans="1:4" x14ac:dyDescent="0.25">
      <c r="A5" t="s">
        <v>6</v>
      </c>
      <c r="B5" s="1">
        <v>42339</v>
      </c>
      <c r="C5">
        <v>5779</v>
      </c>
      <c r="D5" s="2">
        <v>148.46107826576579</v>
      </c>
    </row>
    <row r="6" spans="1:4" x14ac:dyDescent="0.25">
      <c r="A6" t="s">
        <v>20</v>
      </c>
      <c r="B6" s="1">
        <v>42353</v>
      </c>
      <c r="C6">
        <v>1015</v>
      </c>
      <c r="D6" s="2">
        <v>26.38710826210826</v>
      </c>
    </row>
    <row r="7" spans="1:4" x14ac:dyDescent="0.25">
      <c r="A7" t="s">
        <v>8</v>
      </c>
      <c r="B7" s="1">
        <v>42517</v>
      </c>
      <c r="C7">
        <v>3944</v>
      </c>
      <c r="D7" s="2">
        <v>119.24784625579854</v>
      </c>
    </row>
    <row r="8" spans="1:4" x14ac:dyDescent="0.25">
      <c r="A8" t="s">
        <v>16</v>
      </c>
      <c r="B8" s="1">
        <v>42667</v>
      </c>
      <c r="C8">
        <v>1089</v>
      </c>
      <c r="D8" s="2">
        <v>38.695969626168221</v>
      </c>
    </row>
    <row r="9" spans="1:4" x14ac:dyDescent="0.25">
      <c r="A9" t="s">
        <v>11</v>
      </c>
      <c r="B9" s="1">
        <v>42675</v>
      </c>
      <c r="C9">
        <v>2994</v>
      </c>
      <c r="D9" s="2">
        <v>107.39091981132076</v>
      </c>
    </row>
    <row r="10" spans="1:4" x14ac:dyDescent="0.25">
      <c r="A10" t="s">
        <v>13</v>
      </c>
      <c r="B10" s="1">
        <v>42675</v>
      </c>
      <c r="C10">
        <v>2225</v>
      </c>
      <c r="D10" s="2">
        <v>79.807881289308185</v>
      </c>
    </row>
    <row r="11" spans="1:4" x14ac:dyDescent="0.25">
      <c r="A11" t="s">
        <v>18</v>
      </c>
      <c r="B11" s="1">
        <v>42675</v>
      </c>
      <c r="C11">
        <v>1347</v>
      </c>
      <c r="D11" s="2">
        <v>48.315153301886795</v>
      </c>
    </row>
    <row r="12" spans="1:4" x14ac:dyDescent="0.25">
      <c r="A12" t="s">
        <v>10</v>
      </c>
      <c r="B12" s="1">
        <v>42849</v>
      </c>
      <c r="C12">
        <v>388</v>
      </c>
      <c r="D12" s="2">
        <v>17.509891196834818</v>
      </c>
    </row>
    <row r="13" spans="1:4" x14ac:dyDescent="0.25">
      <c r="A13" t="s">
        <v>24</v>
      </c>
      <c r="B13" s="1">
        <v>42948</v>
      </c>
      <c r="C13">
        <v>124</v>
      </c>
      <c r="D13" s="2">
        <v>6.5594202898550718</v>
      </c>
    </row>
    <row r="14" spans="1:4" x14ac:dyDescent="0.25">
      <c r="A14" t="s">
        <v>12</v>
      </c>
      <c r="B14" s="1">
        <v>43070</v>
      </c>
      <c r="C14">
        <v>1305</v>
      </c>
      <c r="D14" s="2">
        <v>87.624172185430467</v>
      </c>
    </row>
    <row r="15" spans="1:4" x14ac:dyDescent="0.25">
      <c r="A15" t="s">
        <v>15</v>
      </c>
      <c r="B15" s="1">
        <v>43223</v>
      </c>
      <c r="C15">
        <v>520</v>
      </c>
      <c r="D15" s="2">
        <v>52.722222222222221</v>
      </c>
    </row>
    <row r="16" spans="1:4" x14ac:dyDescent="0.25">
      <c r="A16" t="s">
        <v>22</v>
      </c>
      <c r="B16" s="1">
        <v>43299</v>
      </c>
      <c r="C16">
        <v>169</v>
      </c>
      <c r="D16" s="2">
        <v>22.94828869047619</v>
      </c>
    </row>
    <row r="17" spans="1:4" x14ac:dyDescent="0.25">
      <c r="A17" t="s">
        <v>9</v>
      </c>
      <c r="B17" s="1">
        <v>43313</v>
      </c>
      <c r="C17">
        <v>902</v>
      </c>
      <c r="D17" s="2">
        <v>130.64682539682542</v>
      </c>
    </row>
    <row r="18" spans="1:4" x14ac:dyDescent="0.25">
      <c r="A18" t="s">
        <v>14</v>
      </c>
      <c r="B18" s="1">
        <v>43344</v>
      </c>
      <c r="C18">
        <v>484</v>
      </c>
      <c r="D18" s="2">
        <v>82.243947858473007</v>
      </c>
    </row>
    <row r="19" spans="1:4" x14ac:dyDescent="0.25">
      <c r="A19" t="s">
        <v>23</v>
      </c>
      <c r="B19" s="1">
        <v>43344</v>
      </c>
      <c r="C19">
        <v>124</v>
      </c>
      <c r="D19" s="2">
        <v>21.070763500931101</v>
      </c>
    </row>
    <row r="20" spans="1:4" x14ac:dyDescent="0.25">
      <c r="A20" t="s">
        <v>3</v>
      </c>
      <c r="B20" s="1">
        <v>43369</v>
      </c>
      <c r="C20">
        <v>493</v>
      </c>
      <c r="D20" s="2">
        <v>97.372835497835496</v>
      </c>
    </row>
    <row r="21" spans="1:4" x14ac:dyDescent="0.25">
      <c r="A21" t="s">
        <v>4</v>
      </c>
      <c r="B21" s="1">
        <v>43426</v>
      </c>
      <c r="C21">
        <v>641</v>
      </c>
      <c r="D21" s="2">
        <v>201.00085910652919</v>
      </c>
    </row>
    <row r="22" spans="1:4" x14ac:dyDescent="0.25">
      <c r="A22" t="s">
        <v>19</v>
      </c>
      <c r="B22" s="1">
        <v>43430</v>
      </c>
      <c r="C22">
        <v>128</v>
      </c>
      <c r="D22" s="2">
        <v>41.863799283154115</v>
      </c>
    </row>
    <row r="23" spans="1:4" x14ac:dyDescent="0.25">
      <c r="A23" t="s">
        <v>21</v>
      </c>
      <c r="B23" s="1">
        <v>43432</v>
      </c>
      <c r="C23">
        <v>84</v>
      </c>
      <c r="D23" s="2">
        <v>28.076923076923077</v>
      </c>
    </row>
  </sheetData>
  <sortState xmlns:xlrd2="http://schemas.microsoft.com/office/spreadsheetml/2017/richdata2" ref="A2:D23">
    <sortCondition ref="B1"/>
  </sortState>
  <conditionalFormatting sqref="C2:C23">
    <cfRule type="colorScale" priority="2">
      <colorScale>
        <cfvo type="min"/>
        <cfvo type="max"/>
        <color rgb="FFFCFCFF"/>
        <color rgb="FFF8696B"/>
      </colorScale>
    </cfRule>
  </conditionalFormatting>
  <conditionalFormatting sqref="D2:D23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89824-4793-445C-A332-C6DF86348A16}">
  <dimension ref="A1:G24"/>
  <sheetViews>
    <sheetView workbookViewId="0">
      <selection activeCell="A5" sqref="A5"/>
    </sheetView>
  </sheetViews>
  <sheetFormatPr defaultRowHeight="15" x14ac:dyDescent="0.25"/>
  <cols>
    <col min="1" max="1" width="44" customWidth="1"/>
    <col min="2" max="2" width="11.140625" bestFit="1" customWidth="1"/>
  </cols>
  <sheetData>
    <row r="1" spans="1:7" x14ac:dyDescent="0.25">
      <c r="A1" t="s">
        <v>133</v>
      </c>
      <c r="B1" t="s">
        <v>36</v>
      </c>
      <c r="C1" t="s">
        <v>134</v>
      </c>
      <c r="D1" t="s">
        <v>37</v>
      </c>
      <c r="E1" t="s">
        <v>38</v>
      </c>
      <c r="F1" t="s">
        <v>39</v>
      </c>
      <c r="G1" t="s">
        <v>40</v>
      </c>
    </row>
    <row r="2" spans="1:7" x14ac:dyDescent="0.25">
      <c r="A2">
        <v>1</v>
      </c>
      <c r="B2" t="s">
        <v>5</v>
      </c>
      <c r="C2" t="s">
        <v>26</v>
      </c>
      <c r="D2">
        <v>99</v>
      </c>
      <c r="E2">
        <v>10828</v>
      </c>
      <c r="F2">
        <v>10927</v>
      </c>
      <c r="G2" s="3">
        <f>E2/F2</f>
        <v>0.9909398737073305</v>
      </c>
    </row>
    <row r="3" spans="1:7" x14ac:dyDescent="0.25">
      <c r="A3">
        <v>2</v>
      </c>
      <c r="B3" t="s">
        <v>6</v>
      </c>
      <c r="C3" t="s">
        <v>26</v>
      </c>
      <c r="D3">
        <v>124</v>
      </c>
      <c r="E3">
        <v>5655</v>
      </c>
      <c r="F3">
        <v>5779</v>
      </c>
      <c r="G3" s="3">
        <f t="shared" ref="G3:G23" si="0">E3/F3</f>
        <v>0.97854300051912091</v>
      </c>
    </row>
    <row r="4" spans="1:7" x14ac:dyDescent="0.25">
      <c r="A4">
        <v>3</v>
      </c>
      <c r="B4" t="s">
        <v>7</v>
      </c>
      <c r="C4" t="s">
        <v>26</v>
      </c>
      <c r="D4">
        <v>273</v>
      </c>
      <c r="E4">
        <v>5313</v>
      </c>
      <c r="F4">
        <v>5586</v>
      </c>
      <c r="G4" s="3">
        <f t="shared" si="0"/>
        <v>0.95112781954887216</v>
      </c>
    </row>
    <row r="5" spans="1:7" x14ac:dyDescent="0.25">
      <c r="A5">
        <v>4</v>
      </c>
      <c r="B5" t="s">
        <v>8</v>
      </c>
      <c r="C5" t="s">
        <v>26</v>
      </c>
      <c r="D5">
        <v>359</v>
      </c>
      <c r="E5">
        <v>3585</v>
      </c>
      <c r="F5">
        <v>3944</v>
      </c>
      <c r="G5" s="3">
        <f t="shared" si="0"/>
        <v>0.90897565922920898</v>
      </c>
    </row>
    <row r="6" spans="1:7" x14ac:dyDescent="0.25">
      <c r="A6">
        <v>5</v>
      </c>
      <c r="B6" t="s">
        <v>11</v>
      </c>
      <c r="C6" t="s">
        <v>26</v>
      </c>
      <c r="D6">
        <v>77</v>
      </c>
      <c r="E6">
        <v>2917</v>
      </c>
      <c r="F6">
        <v>2994</v>
      </c>
      <c r="G6" s="3">
        <f t="shared" si="0"/>
        <v>0.9742818971275885</v>
      </c>
    </row>
    <row r="7" spans="1:7" x14ac:dyDescent="0.25">
      <c r="A7">
        <v>6</v>
      </c>
      <c r="B7" t="s">
        <v>17</v>
      </c>
      <c r="C7" t="s">
        <v>33</v>
      </c>
      <c r="D7">
        <v>245</v>
      </c>
      <c r="E7">
        <v>2448</v>
      </c>
      <c r="F7">
        <v>2693</v>
      </c>
      <c r="G7" s="3">
        <f t="shared" si="0"/>
        <v>0.90902339398440402</v>
      </c>
    </row>
    <row r="8" spans="1:7" x14ac:dyDescent="0.25">
      <c r="A8">
        <v>7</v>
      </c>
      <c r="B8" t="s">
        <v>13</v>
      </c>
      <c r="C8" t="s">
        <v>26</v>
      </c>
      <c r="D8">
        <v>177</v>
      </c>
      <c r="E8">
        <v>2048</v>
      </c>
      <c r="F8">
        <v>2225</v>
      </c>
      <c r="G8" s="3">
        <f t="shared" si="0"/>
        <v>0.92044943820224723</v>
      </c>
    </row>
    <row r="9" spans="1:7" x14ac:dyDescent="0.25">
      <c r="A9">
        <v>8</v>
      </c>
      <c r="B9" t="s">
        <v>18</v>
      </c>
      <c r="C9" t="s">
        <v>26</v>
      </c>
      <c r="D9">
        <v>91</v>
      </c>
      <c r="E9">
        <v>1256</v>
      </c>
      <c r="F9">
        <v>1347</v>
      </c>
      <c r="G9" s="3">
        <f t="shared" si="0"/>
        <v>0.93244246473645143</v>
      </c>
    </row>
    <row r="10" spans="1:7" x14ac:dyDescent="0.25">
      <c r="A10">
        <v>9</v>
      </c>
      <c r="B10" t="s">
        <v>12</v>
      </c>
      <c r="C10" t="s">
        <v>26</v>
      </c>
      <c r="D10">
        <v>267</v>
      </c>
      <c r="E10">
        <v>1038</v>
      </c>
      <c r="F10">
        <v>1305</v>
      </c>
      <c r="G10" s="3">
        <f t="shared" si="0"/>
        <v>0.79540229885057467</v>
      </c>
    </row>
    <row r="11" spans="1:7" x14ac:dyDescent="0.25">
      <c r="A11">
        <v>10</v>
      </c>
      <c r="B11" t="s">
        <v>16</v>
      </c>
      <c r="C11" t="s">
        <v>26</v>
      </c>
      <c r="D11">
        <v>114</v>
      </c>
      <c r="E11">
        <v>975</v>
      </c>
      <c r="F11">
        <v>1089</v>
      </c>
      <c r="G11" s="3">
        <f t="shared" si="0"/>
        <v>0.89531680440771355</v>
      </c>
    </row>
    <row r="12" spans="1:7" x14ac:dyDescent="0.25">
      <c r="A12">
        <v>11</v>
      </c>
      <c r="B12" t="s">
        <v>20</v>
      </c>
      <c r="C12" t="s">
        <v>33</v>
      </c>
      <c r="D12">
        <v>57</v>
      </c>
      <c r="E12">
        <v>958</v>
      </c>
      <c r="F12">
        <v>1015</v>
      </c>
      <c r="G12" s="3">
        <f t="shared" si="0"/>
        <v>0.94384236453201975</v>
      </c>
    </row>
    <row r="13" spans="1:7" x14ac:dyDescent="0.25">
      <c r="A13">
        <v>12</v>
      </c>
      <c r="B13" t="s">
        <v>9</v>
      </c>
      <c r="C13" t="s">
        <v>26</v>
      </c>
      <c r="D13">
        <v>248</v>
      </c>
      <c r="E13">
        <v>654</v>
      </c>
      <c r="F13">
        <v>902</v>
      </c>
      <c r="G13" s="3">
        <f t="shared" si="0"/>
        <v>0.72505543237250558</v>
      </c>
    </row>
    <row r="14" spans="1:7" x14ac:dyDescent="0.25">
      <c r="A14">
        <v>13</v>
      </c>
      <c r="B14" t="s">
        <v>4</v>
      </c>
      <c r="C14" t="s">
        <v>26</v>
      </c>
      <c r="D14">
        <v>119</v>
      </c>
      <c r="E14">
        <v>522</v>
      </c>
      <c r="F14">
        <v>641</v>
      </c>
      <c r="G14" s="3">
        <f t="shared" si="0"/>
        <v>0.81435257410296413</v>
      </c>
    </row>
    <row r="15" spans="1:7" x14ac:dyDescent="0.25">
      <c r="A15">
        <v>14</v>
      </c>
      <c r="B15" t="s">
        <v>15</v>
      </c>
      <c r="C15" t="s">
        <v>26</v>
      </c>
      <c r="D15">
        <v>186</v>
      </c>
      <c r="E15">
        <v>334</v>
      </c>
      <c r="F15">
        <v>520</v>
      </c>
      <c r="G15" s="3">
        <f t="shared" si="0"/>
        <v>0.64230769230769236</v>
      </c>
    </row>
    <row r="16" spans="1:7" x14ac:dyDescent="0.25">
      <c r="A16">
        <v>15</v>
      </c>
      <c r="B16" t="s">
        <v>3</v>
      </c>
      <c r="C16" t="s">
        <v>26</v>
      </c>
      <c r="D16">
        <v>152</v>
      </c>
      <c r="E16">
        <v>341</v>
      </c>
      <c r="F16">
        <v>493</v>
      </c>
      <c r="G16" s="3">
        <f t="shared" si="0"/>
        <v>0.69168356997971603</v>
      </c>
    </row>
    <row r="17" spans="1:7" x14ac:dyDescent="0.25">
      <c r="A17">
        <v>16</v>
      </c>
      <c r="B17" t="s">
        <v>14</v>
      </c>
      <c r="C17" t="s">
        <v>26</v>
      </c>
      <c r="D17">
        <v>87</v>
      </c>
      <c r="E17">
        <v>397</v>
      </c>
      <c r="F17">
        <v>484</v>
      </c>
      <c r="G17" s="3">
        <f t="shared" si="0"/>
        <v>0.82024793388429751</v>
      </c>
    </row>
    <row r="18" spans="1:7" x14ac:dyDescent="0.25">
      <c r="A18">
        <v>17</v>
      </c>
      <c r="B18" t="s">
        <v>10</v>
      </c>
      <c r="C18" t="s">
        <v>26</v>
      </c>
      <c r="D18">
        <v>388</v>
      </c>
      <c r="F18">
        <v>388</v>
      </c>
      <c r="G18" s="3">
        <f t="shared" si="0"/>
        <v>0</v>
      </c>
    </row>
    <row r="19" spans="1:7" x14ac:dyDescent="0.25">
      <c r="A19">
        <v>18</v>
      </c>
      <c r="B19" t="s">
        <v>22</v>
      </c>
      <c r="C19" t="s">
        <v>33</v>
      </c>
      <c r="D19">
        <v>169</v>
      </c>
      <c r="F19">
        <v>169</v>
      </c>
      <c r="G19" s="3">
        <f t="shared" si="0"/>
        <v>0</v>
      </c>
    </row>
    <row r="20" spans="1:7" x14ac:dyDescent="0.25">
      <c r="A20">
        <v>19</v>
      </c>
      <c r="B20" t="s">
        <v>19</v>
      </c>
      <c r="C20" t="s">
        <v>33</v>
      </c>
      <c r="D20">
        <v>128</v>
      </c>
      <c r="F20">
        <v>128</v>
      </c>
      <c r="G20" s="3">
        <f t="shared" si="0"/>
        <v>0</v>
      </c>
    </row>
    <row r="21" spans="1:7" x14ac:dyDescent="0.25">
      <c r="A21">
        <v>20</v>
      </c>
      <c r="B21" t="s">
        <v>24</v>
      </c>
      <c r="C21" t="s">
        <v>26</v>
      </c>
      <c r="D21">
        <v>124</v>
      </c>
      <c r="F21">
        <v>124</v>
      </c>
      <c r="G21" s="3">
        <f t="shared" si="0"/>
        <v>0</v>
      </c>
    </row>
    <row r="22" spans="1:7" x14ac:dyDescent="0.25">
      <c r="A22">
        <v>21</v>
      </c>
      <c r="B22" t="s">
        <v>23</v>
      </c>
      <c r="C22" t="s">
        <v>33</v>
      </c>
      <c r="D22">
        <v>26</v>
      </c>
      <c r="E22">
        <v>98</v>
      </c>
      <c r="F22">
        <v>124</v>
      </c>
      <c r="G22" s="3">
        <f t="shared" si="0"/>
        <v>0.79032258064516125</v>
      </c>
    </row>
    <row r="23" spans="1:7" x14ac:dyDescent="0.25">
      <c r="A23">
        <v>22</v>
      </c>
      <c r="B23" t="s">
        <v>21</v>
      </c>
      <c r="C23" t="s">
        <v>33</v>
      </c>
      <c r="D23">
        <v>84</v>
      </c>
      <c r="F23">
        <v>84</v>
      </c>
      <c r="G23" s="3">
        <f t="shared" si="0"/>
        <v>0</v>
      </c>
    </row>
    <row r="24" spans="1:7" x14ac:dyDescent="0.25">
      <c r="B24" s="4" t="s">
        <v>35</v>
      </c>
      <c r="C24" s="4"/>
      <c r="D24" s="4">
        <f>SUM(D2:D23)</f>
        <v>3594</v>
      </c>
      <c r="E24" s="4">
        <f>SUM(E2:E23)</f>
        <v>39367</v>
      </c>
      <c r="F24" s="4">
        <f>SUM(F2:F23)</f>
        <v>42961</v>
      </c>
      <c r="G24" s="3">
        <f>E24/F24</f>
        <v>0.91634272945229389</v>
      </c>
    </row>
  </sheetData>
  <sortState xmlns:xlrd2="http://schemas.microsoft.com/office/spreadsheetml/2017/richdata2" ref="B2:G23">
    <sortCondition descending="1" ref="F2:F23"/>
  </sortState>
  <conditionalFormatting sqref="D2:D23">
    <cfRule type="colorScale" priority="6">
      <colorScale>
        <cfvo type="min"/>
        <cfvo type="max"/>
        <color rgb="FFFCFCFF"/>
        <color rgb="FF63BE7B"/>
      </colorScale>
    </cfRule>
  </conditionalFormatting>
  <conditionalFormatting sqref="E2:E23">
    <cfRule type="colorScale" priority="4">
      <colorScale>
        <cfvo type="min"/>
        <cfvo type="max"/>
        <color rgb="FFFCFCFF"/>
        <color rgb="FF63BE7B"/>
      </colorScale>
    </cfRule>
  </conditionalFormatting>
  <conditionalFormatting sqref="F2:F23">
    <cfRule type="colorScale" priority="3">
      <colorScale>
        <cfvo type="min"/>
        <cfvo type="max"/>
        <color rgb="FFFCFCFF"/>
        <color rgb="FF63BE7B"/>
      </colorScale>
    </cfRule>
  </conditionalFormatting>
  <conditionalFormatting sqref="G2:G23">
    <cfRule type="colorScale" priority="2">
      <colorScale>
        <cfvo type="num" val="0.5"/>
        <cfvo type="num" val="0.8"/>
        <cfvo type="max"/>
        <color rgb="FFFCFCFF"/>
        <color rgb="FFFFC000"/>
        <color rgb="FFF8696B"/>
      </colorScale>
    </cfRule>
  </conditionalFormatting>
  <conditionalFormatting sqref="G24">
    <cfRule type="colorScale" priority="1">
      <colorScale>
        <cfvo type="num" val="0.5"/>
        <cfvo type="num" val="0.8"/>
        <cfvo type="max"/>
        <color rgb="FFFCFCFF"/>
        <color rgb="FFFFC000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47BC0-4575-4D88-8AFC-9F06C9BD3A1F}">
  <dimension ref="A1:H21"/>
  <sheetViews>
    <sheetView workbookViewId="0">
      <selection sqref="A1:D1"/>
    </sheetView>
  </sheetViews>
  <sheetFormatPr defaultRowHeight="15" x14ac:dyDescent="0.25"/>
  <cols>
    <col min="1" max="1" width="100.7109375" customWidth="1"/>
    <col min="2" max="2" width="37.5703125" customWidth="1"/>
    <col min="9" max="9" width="21.28515625" customWidth="1"/>
  </cols>
  <sheetData>
    <row r="1" spans="1:8" x14ac:dyDescent="0.25">
      <c r="A1" t="s">
        <v>81</v>
      </c>
      <c r="B1" t="s">
        <v>82</v>
      </c>
      <c r="C1" t="s">
        <v>38</v>
      </c>
      <c r="D1" t="s">
        <v>83</v>
      </c>
    </row>
    <row r="2" spans="1:8" x14ac:dyDescent="0.25">
      <c r="A2" t="s">
        <v>87</v>
      </c>
      <c r="B2" t="s">
        <v>5</v>
      </c>
      <c r="C2">
        <v>3137</v>
      </c>
      <c r="D2" s="3">
        <v>0.28708703212226594</v>
      </c>
      <c r="H2" s="3"/>
    </row>
    <row r="3" spans="1:8" x14ac:dyDescent="0.25">
      <c r="A3" t="s">
        <v>57</v>
      </c>
      <c r="B3" t="s">
        <v>5</v>
      </c>
      <c r="C3">
        <v>1792</v>
      </c>
      <c r="D3" s="3">
        <v>0.16399743754003843</v>
      </c>
      <c r="H3" s="3"/>
    </row>
    <row r="4" spans="1:8" x14ac:dyDescent="0.25">
      <c r="A4" t="s">
        <v>79</v>
      </c>
      <c r="B4" t="s">
        <v>11</v>
      </c>
      <c r="C4">
        <v>1151</v>
      </c>
      <c r="D4" s="3">
        <v>0.38443553774215095</v>
      </c>
      <c r="H4" s="3"/>
    </row>
    <row r="5" spans="1:8" x14ac:dyDescent="0.25">
      <c r="A5" t="s">
        <v>88</v>
      </c>
      <c r="B5" t="s">
        <v>5</v>
      </c>
      <c r="C5">
        <v>970</v>
      </c>
      <c r="D5" s="3">
        <v>8.8770934382721697E-2</v>
      </c>
      <c r="H5" s="3"/>
    </row>
    <row r="6" spans="1:8" x14ac:dyDescent="0.25">
      <c r="A6" t="s">
        <v>90</v>
      </c>
      <c r="B6" t="s">
        <v>7</v>
      </c>
      <c r="C6">
        <v>887</v>
      </c>
      <c r="D6" s="3">
        <v>0.15878983172216254</v>
      </c>
      <c r="H6" s="3"/>
    </row>
    <row r="7" spans="1:8" x14ac:dyDescent="0.25">
      <c r="A7" t="s">
        <v>65</v>
      </c>
      <c r="B7" t="s">
        <v>5</v>
      </c>
      <c r="C7">
        <v>820</v>
      </c>
      <c r="D7" s="3">
        <v>7.5043470302919371E-2</v>
      </c>
      <c r="H7" s="3"/>
    </row>
    <row r="8" spans="1:8" x14ac:dyDescent="0.25">
      <c r="A8" t="s">
        <v>93</v>
      </c>
      <c r="B8" t="s">
        <v>17</v>
      </c>
      <c r="C8">
        <v>803</v>
      </c>
      <c r="D8" s="3">
        <v>0.2981804678796881</v>
      </c>
      <c r="H8" s="3"/>
    </row>
    <row r="9" spans="1:8" x14ac:dyDescent="0.25">
      <c r="A9" t="s">
        <v>94</v>
      </c>
      <c r="B9" t="s">
        <v>13</v>
      </c>
      <c r="C9">
        <v>768</v>
      </c>
      <c r="D9" s="3">
        <v>0.34516853932584268</v>
      </c>
      <c r="H9" s="3"/>
    </row>
    <row r="10" spans="1:8" x14ac:dyDescent="0.25">
      <c r="A10" t="s">
        <v>95</v>
      </c>
      <c r="B10" t="s">
        <v>84</v>
      </c>
      <c r="C10">
        <v>688</v>
      </c>
      <c r="D10" s="3">
        <v>0.11905173905519986</v>
      </c>
      <c r="H10" s="3"/>
    </row>
    <row r="11" spans="1:8" x14ac:dyDescent="0.25">
      <c r="A11" t="s">
        <v>92</v>
      </c>
      <c r="B11" t="s">
        <v>84</v>
      </c>
      <c r="C11">
        <v>686</v>
      </c>
      <c r="D11" s="3">
        <v>0.11870565841841149</v>
      </c>
      <c r="H11" s="3"/>
    </row>
    <row r="12" spans="1:8" x14ac:dyDescent="0.25">
      <c r="A12" t="s">
        <v>85</v>
      </c>
      <c r="B12" t="s">
        <v>8</v>
      </c>
      <c r="C12">
        <v>632</v>
      </c>
      <c r="D12" s="3">
        <v>0.16024340770791076</v>
      </c>
      <c r="H12" s="3"/>
    </row>
    <row r="13" spans="1:8" x14ac:dyDescent="0.25">
      <c r="A13" t="s">
        <v>96</v>
      </c>
      <c r="B13" t="s">
        <v>5</v>
      </c>
      <c r="C13">
        <v>552</v>
      </c>
      <c r="D13" s="3">
        <v>5.0517067813672552E-2</v>
      </c>
      <c r="H13" s="3"/>
    </row>
    <row r="14" spans="1:8" x14ac:dyDescent="0.25">
      <c r="A14" t="s">
        <v>77</v>
      </c>
      <c r="B14" t="s">
        <v>11</v>
      </c>
      <c r="C14">
        <v>542</v>
      </c>
      <c r="D14" s="3">
        <v>0.18102872411489646</v>
      </c>
      <c r="H14" s="3"/>
    </row>
    <row r="15" spans="1:8" x14ac:dyDescent="0.25">
      <c r="A15" t="s">
        <v>73</v>
      </c>
      <c r="B15" t="s">
        <v>8</v>
      </c>
      <c r="C15">
        <v>530</v>
      </c>
      <c r="D15" s="3">
        <v>0.1343813387423935</v>
      </c>
      <c r="H15" s="3"/>
    </row>
    <row r="16" spans="1:8" x14ac:dyDescent="0.25">
      <c r="A16" t="s">
        <v>50</v>
      </c>
      <c r="B16" t="s">
        <v>7</v>
      </c>
      <c r="C16">
        <v>510</v>
      </c>
      <c r="D16" s="3">
        <v>9.1299677765843176E-2</v>
      </c>
      <c r="H16" s="3"/>
    </row>
    <row r="17" spans="1:8" x14ac:dyDescent="0.25">
      <c r="A17" t="s">
        <v>91</v>
      </c>
      <c r="B17" t="s">
        <v>7</v>
      </c>
      <c r="C17">
        <v>507</v>
      </c>
      <c r="D17" s="3">
        <v>9.0762620837808811E-2</v>
      </c>
      <c r="H17" s="3"/>
    </row>
    <row r="18" spans="1:8" x14ac:dyDescent="0.25">
      <c r="A18" t="s">
        <v>54</v>
      </c>
      <c r="B18" t="s">
        <v>7</v>
      </c>
      <c r="C18">
        <v>491</v>
      </c>
      <c r="D18" s="3">
        <v>8.7898317221625485E-2</v>
      </c>
      <c r="H18" s="3"/>
    </row>
    <row r="19" spans="1:8" x14ac:dyDescent="0.25">
      <c r="A19" t="s">
        <v>86</v>
      </c>
      <c r="B19" t="s">
        <v>8</v>
      </c>
      <c r="C19">
        <v>486</v>
      </c>
      <c r="D19" s="3">
        <v>0.12322515212981744</v>
      </c>
      <c r="H19" s="3"/>
    </row>
    <row r="20" spans="1:8" x14ac:dyDescent="0.25">
      <c r="A20" t="s">
        <v>89</v>
      </c>
      <c r="B20" t="s">
        <v>5</v>
      </c>
      <c r="C20">
        <v>468</v>
      </c>
      <c r="D20" s="3">
        <v>4.282968792898325E-2</v>
      </c>
      <c r="H20" s="3"/>
    </row>
    <row r="21" spans="1:8" x14ac:dyDescent="0.25">
      <c r="A21" t="s">
        <v>63</v>
      </c>
      <c r="B21" t="s">
        <v>5</v>
      </c>
      <c r="C21">
        <v>428</v>
      </c>
      <c r="D21" s="3">
        <v>3.9169030841035964E-2</v>
      </c>
      <c r="H21" s="3"/>
    </row>
  </sheetData>
  <sortState xmlns:xlrd2="http://schemas.microsoft.com/office/spreadsheetml/2017/richdata2" ref="A2:G21">
    <sortCondition descending="1" ref="C1"/>
  </sortState>
  <conditionalFormatting sqref="D2:D21">
    <cfRule type="colorScale" priority="2">
      <colorScale>
        <cfvo type="min"/>
        <cfvo type="max"/>
        <color rgb="FFFCFCFF"/>
        <color rgb="FFF8696B"/>
      </colorScale>
    </cfRule>
  </conditionalFormatting>
  <conditionalFormatting sqref="H2:H21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33F9D-EE33-4070-8357-BC3454E58FFB}">
  <dimension ref="A1:I23"/>
  <sheetViews>
    <sheetView workbookViewId="0"/>
  </sheetViews>
  <sheetFormatPr defaultRowHeight="15" x14ac:dyDescent="0.25"/>
  <cols>
    <col min="1" max="1" width="42.28515625" customWidth="1"/>
    <col min="2" max="7" width="15.140625" customWidth="1"/>
    <col min="8" max="8" width="34.85546875" bestFit="1" customWidth="1"/>
  </cols>
  <sheetData>
    <row r="1" spans="1:9" x14ac:dyDescent="0.25">
      <c r="A1" t="s">
        <v>135</v>
      </c>
      <c r="B1" t="s">
        <v>0</v>
      </c>
      <c r="C1" t="s">
        <v>139</v>
      </c>
      <c r="D1" t="s">
        <v>136</v>
      </c>
      <c r="E1" t="s">
        <v>137</v>
      </c>
      <c r="F1" t="s">
        <v>41</v>
      </c>
      <c r="G1" t="s">
        <v>43</v>
      </c>
      <c r="H1" t="s">
        <v>42</v>
      </c>
      <c r="I1" t="s">
        <v>138</v>
      </c>
    </row>
    <row r="2" spans="1:9" x14ac:dyDescent="0.25">
      <c r="A2">
        <v>1</v>
      </c>
      <c r="B2" t="s">
        <v>5</v>
      </c>
      <c r="C2" s="2">
        <f t="shared" ref="C2:C23" si="0">SUM(D2:H2)</f>
        <v>11251.981512754423</v>
      </c>
      <c r="D2">
        <v>10927</v>
      </c>
      <c r="E2" s="3">
        <v>0.97120255977246472</v>
      </c>
      <c r="F2">
        <v>116</v>
      </c>
      <c r="G2" s="3">
        <v>1.0310194649364501E-2</v>
      </c>
      <c r="H2">
        <v>208</v>
      </c>
      <c r="I2" s="3">
        <v>1.848724557817083E-2</v>
      </c>
    </row>
    <row r="3" spans="1:9" x14ac:dyDescent="0.25">
      <c r="A3">
        <v>2</v>
      </c>
      <c r="B3" t="s">
        <v>7</v>
      </c>
      <c r="C3" s="2">
        <f t="shared" si="0"/>
        <v>7165.8844382414518</v>
      </c>
      <c r="D3">
        <v>5586</v>
      </c>
      <c r="E3" s="3">
        <v>0.77962316817864619</v>
      </c>
      <c r="F3">
        <v>751</v>
      </c>
      <c r="G3" s="3">
        <v>0.10481507327285415</v>
      </c>
      <c r="H3">
        <v>828</v>
      </c>
      <c r="I3" s="3">
        <v>0.11556175854849965</v>
      </c>
    </row>
    <row r="4" spans="1:9" x14ac:dyDescent="0.25">
      <c r="A4">
        <v>3</v>
      </c>
      <c r="B4" t="s">
        <v>6</v>
      </c>
      <c r="C4" s="2">
        <f t="shared" si="0"/>
        <v>6428.9075917859373</v>
      </c>
      <c r="D4">
        <v>5779</v>
      </c>
      <c r="E4" s="3">
        <v>0.89903546981953952</v>
      </c>
      <c r="F4">
        <v>55</v>
      </c>
      <c r="G4" s="3">
        <v>8.5563161169881774E-3</v>
      </c>
      <c r="H4">
        <v>594</v>
      </c>
      <c r="I4" s="3">
        <v>9.2408214063472313E-2</v>
      </c>
    </row>
    <row r="5" spans="1:9" x14ac:dyDescent="0.25">
      <c r="A5">
        <v>4</v>
      </c>
      <c r="B5" t="s">
        <v>8</v>
      </c>
      <c r="C5" s="2">
        <f t="shared" si="0"/>
        <v>4399.0000000000009</v>
      </c>
      <c r="D5">
        <v>3944</v>
      </c>
      <c r="E5" s="3">
        <v>0.89677125966348337</v>
      </c>
      <c r="F5">
        <v>454</v>
      </c>
      <c r="G5" s="3">
        <v>0.10322874033651659</v>
      </c>
      <c r="H5">
        <v>0</v>
      </c>
      <c r="I5" s="3">
        <v>0</v>
      </c>
    </row>
    <row r="6" spans="1:9" x14ac:dyDescent="0.25">
      <c r="A6">
        <v>5</v>
      </c>
      <c r="B6" t="s">
        <v>11</v>
      </c>
      <c r="C6" s="2">
        <f t="shared" si="0"/>
        <v>3108</v>
      </c>
      <c r="D6">
        <v>2994</v>
      </c>
      <c r="E6" s="3">
        <v>0.96363051174766656</v>
      </c>
      <c r="F6">
        <v>113</v>
      </c>
      <c r="G6" s="3">
        <v>3.6369488252333437E-2</v>
      </c>
      <c r="H6">
        <v>0</v>
      </c>
      <c r="I6" s="3">
        <v>0</v>
      </c>
    </row>
    <row r="7" spans="1:9" x14ac:dyDescent="0.25">
      <c r="A7">
        <v>6</v>
      </c>
      <c r="B7" t="s">
        <v>17</v>
      </c>
      <c r="C7" s="2">
        <f t="shared" si="0"/>
        <v>3009</v>
      </c>
      <c r="D7">
        <v>2693</v>
      </c>
      <c r="E7" s="3">
        <v>0.89527925531914898</v>
      </c>
      <c r="F7">
        <v>315</v>
      </c>
      <c r="G7" s="3">
        <v>0.10472074468085106</v>
      </c>
      <c r="H7">
        <v>0</v>
      </c>
      <c r="I7" s="3">
        <v>0</v>
      </c>
    </row>
    <row r="8" spans="1:9" x14ac:dyDescent="0.25">
      <c r="A8">
        <v>7</v>
      </c>
      <c r="B8" t="s">
        <v>13</v>
      </c>
      <c r="C8" s="2">
        <f t="shared" si="0"/>
        <v>2643.9353007945519</v>
      </c>
      <c r="D8">
        <v>2225</v>
      </c>
      <c r="E8" s="3">
        <v>0.84184638668180101</v>
      </c>
      <c r="F8">
        <v>247</v>
      </c>
      <c r="G8" s="3">
        <v>9.345440786984488E-2</v>
      </c>
      <c r="H8">
        <v>171</v>
      </c>
      <c r="I8" s="3">
        <v>6.4699205448354141E-2</v>
      </c>
    </row>
    <row r="9" spans="1:9" x14ac:dyDescent="0.25">
      <c r="A9">
        <v>8</v>
      </c>
      <c r="B9" s="4" t="s">
        <v>10</v>
      </c>
      <c r="C9" s="6">
        <f t="shared" si="0"/>
        <v>2584.251547987616</v>
      </c>
      <c r="D9" s="4">
        <v>388</v>
      </c>
      <c r="E9" s="5">
        <v>0.15015479876160992</v>
      </c>
      <c r="F9" s="4">
        <v>262</v>
      </c>
      <c r="G9" s="5">
        <v>0.10139318885448917</v>
      </c>
      <c r="H9" s="4">
        <v>1934</v>
      </c>
      <c r="I9" s="5">
        <v>0.74845201238390091</v>
      </c>
    </row>
    <row r="10" spans="1:9" x14ac:dyDescent="0.25">
      <c r="A10">
        <v>9</v>
      </c>
      <c r="B10" t="s">
        <v>16</v>
      </c>
      <c r="C10" s="2">
        <f t="shared" si="0"/>
        <v>1711</v>
      </c>
      <c r="D10">
        <v>1089</v>
      </c>
      <c r="E10" s="3">
        <v>0.63684210526315788</v>
      </c>
      <c r="F10">
        <v>621</v>
      </c>
      <c r="G10" s="3">
        <v>0.36315789473684212</v>
      </c>
      <c r="H10">
        <v>0</v>
      </c>
      <c r="I10" s="3">
        <v>0</v>
      </c>
    </row>
    <row r="11" spans="1:9" x14ac:dyDescent="0.25">
      <c r="A11">
        <v>10</v>
      </c>
      <c r="B11" t="s">
        <v>18</v>
      </c>
      <c r="C11" s="2">
        <f t="shared" si="0"/>
        <v>1653.9697519661222</v>
      </c>
      <c r="D11">
        <v>1347</v>
      </c>
      <c r="E11" s="3">
        <v>0.81488203266787662</v>
      </c>
      <c r="F11">
        <v>256</v>
      </c>
      <c r="G11" s="3">
        <v>0.15486993345432548</v>
      </c>
      <c r="H11">
        <v>50</v>
      </c>
      <c r="I11" s="3">
        <v>3.0248033877797943E-2</v>
      </c>
    </row>
    <row r="12" spans="1:9" x14ac:dyDescent="0.25">
      <c r="A12">
        <v>11</v>
      </c>
      <c r="B12" t="s">
        <v>12</v>
      </c>
      <c r="C12" s="2">
        <f t="shared" si="0"/>
        <v>1635.9437308868501</v>
      </c>
      <c r="D12">
        <v>1305</v>
      </c>
      <c r="E12" s="3">
        <v>0.79816513761467889</v>
      </c>
      <c r="F12">
        <v>238</v>
      </c>
      <c r="G12" s="3">
        <v>0.145565749235474</v>
      </c>
      <c r="H12">
        <v>92</v>
      </c>
      <c r="I12" s="3">
        <v>5.6269113149847096E-2</v>
      </c>
    </row>
    <row r="13" spans="1:9" x14ac:dyDescent="0.25">
      <c r="A13">
        <v>12</v>
      </c>
      <c r="B13" s="4" t="s">
        <v>3</v>
      </c>
      <c r="C13" s="6">
        <f t="shared" si="0"/>
        <v>1476.6504065040651</v>
      </c>
      <c r="D13" s="4">
        <v>493</v>
      </c>
      <c r="E13" s="5">
        <v>0.3340108401084011</v>
      </c>
      <c r="F13" s="4">
        <v>467</v>
      </c>
      <c r="G13" s="5">
        <v>0.31639566395663954</v>
      </c>
      <c r="H13" s="4">
        <v>516</v>
      </c>
      <c r="I13" s="5">
        <v>0.34959349593495936</v>
      </c>
    </row>
    <row r="14" spans="1:9" x14ac:dyDescent="0.25">
      <c r="A14">
        <v>13</v>
      </c>
      <c r="B14" t="s">
        <v>20</v>
      </c>
      <c r="C14" s="2">
        <f t="shared" si="0"/>
        <v>1166.9691252144085</v>
      </c>
      <c r="D14">
        <v>1015</v>
      </c>
      <c r="E14" s="3">
        <v>0.8704974271012007</v>
      </c>
      <c r="F14">
        <v>115</v>
      </c>
      <c r="G14" s="3">
        <v>9.8627787307032588E-2</v>
      </c>
      <c r="H14">
        <v>36</v>
      </c>
      <c r="I14" s="3">
        <v>3.0874785591766724E-2</v>
      </c>
    </row>
    <row r="15" spans="1:9" x14ac:dyDescent="0.25">
      <c r="A15">
        <v>14</v>
      </c>
      <c r="B15" t="s">
        <v>9</v>
      </c>
      <c r="C15" s="2">
        <f t="shared" si="0"/>
        <v>919</v>
      </c>
      <c r="D15">
        <v>902</v>
      </c>
      <c r="E15" s="3">
        <v>0.98257080610021785</v>
      </c>
      <c r="F15">
        <v>16</v>
      </c>
      <c r="G15" s="3">
        <v>1.7429193899782137E-2</v>
      </c>
      <c r="H15">
        <v>0</v>
      </c>
      <c r="I15" s="3">
        <v>0</v>
      </c>
    </row>
    <row r="16" spans="1:9" x14ac:dyDescent="0.25">
      <c r="A16">
        <v>15</v>
      </c>
      <c r="B16" t="s">
        <v>4</v>
      </c>
      <c r="C16" s="2">
        <f t="shared" si="0"/>
        <v>878.73006833712986</v>
      </c>
      <c r="D16">
        <v>641</v>
      </c>
      <c r="E16" s="3">
        <v>0.73006833712984054</v>
      </c>
      <c r="F16">
        <v>0</v>
      </c>
      <c r="G16" s="3">
        <v>0</v>
      </c>
      <c r="H16">
        <v>237</v>
      </c>
      <c r="I16" s="3">
        <v>0.26993166287015946</v>
      </c>
    </row>
    <row r="17" spans="1:9" x14ac:dyDescent="0.25">
      <c r="A17">
        <v>16</v>
      </c>
      <c r="B17" t="s">
        <v>15</v>
      </c>
      <c r="C17" s="2">
        <f t="shared" si="0"/>
        <v>736</v>
      </c>
      <c r="D17">
        <v>520</v>
      </c>
      <c r="E17" s="3">
        <v>0.70748299319727892</v>
      </c>
      <c r="F17">
        <v>215</v>
      </c>
      <c r="G17" s="3">
        <v>0.29251700680272108</v>
      </c>
      <c r="H17">
        <v>0</v>
      </c>
      <c r="I17" s="3">
        <v>0</v>
      </c>
    </row>
    <row r="18" spans="1:9" x14ac:dyDescent="0.25">
      <c r="A18">
        <v>17</v>
      </c>
      <c r="B18" t="s">
        <v>14</v>
      </c>
      <c r="C18" s="2">
        <f t="shared" si="0"/>
        <v>496</v>
      </c>
      <c r="D18">
        <v>484</v>
      </c>
      <c r="E18" s="3">
        <v>0.97777777777777775</v>
      </c>
      <c r="F18">
        <v>11</v>
      </c>
      <c r="G18" s="3">
        <v>2.2222222222222223E-2</v>
      </c>
      <c r="H18">
        <v>0</v>
      </c>
      <c r="I18" s="3">
        <v>0</v>
      </c>
    </row>
    <row r="19" spans="1:9" x14ac:dyDescent="0.25">
      <c r="A19">
        <v>18</v>
      </c>
      <c r="B19" s="4" t="s">
        <v>24</v>
      </c>
      <c r="C19" s="6">
        <f t="shared" si="0"/>
        <v>422</v>
      </c>
      <c r="D19" s="4">
        <v>124</v>
      </c>
      <c r="E19" s="5">
        <v>0.29453681710213775</v>
      </c>
      <c r="F19" s="4">
        <v>297</v>
      </c>
      <c r="G19" s="5">
        <v>0.70546318289786225</v>
      </c>
      <c r="H19" s="4">
        <v>0</v>
      </c>
      <c r="I19" s="5">
        <v>0</v>
      </c>
    </row>
    <row r="20" spans="1:9" x14ac:dyDescent="0.25">
      <c r="A20">
        <v>19</v>
      </c>
      <c r="B20" t="s">
        <v>22</v>
      </c>
      <c r="C20" s="2">
        <f t="shared" si="0"/>
        <v>178</v>
      </c>
      <c r="D20">
        <v>169</v>
      </c>
      <c r="E20" s="3">
        <v>0.95480225988700562</v>
      </c>
      <c r="F20">
        <v>8</v>
      </c>
      <c r="G20" s="3">
        <v>4.519774011299435E-2</v>
      </c>
      <c r="H20">
        <v>0</v>
      </c>
      <c r="I20" s="3">
        <v>0</v>
      </c>
    </row>
    <row r="21" spans="1:9" x14ac:dyDescent="0.25">
      <c r="A21">
        <v>20</v>
      </c>
      <c r="B21" t="s">
        <v>23</v>
      </c>
      <c r="C21" s="2">
        <f t="shared" si="0"/>
        <v>140</v>
      </c>
      <c r="D21">
        <v>124</v>
      </c>
      <c r="E21" s="3">
        <v>0.8920863309352518</v>
      </c>
      <c r="F21">
        <v>15</v>
      </c>
      <c r="G21" s="3">
        <v>0.1079136690647482</v>
      </c>
      <c r="H21">
        <v>0</v>
      </c>
      <c r="I21" s="3">
        <v>0</v>
      </c>
    </row>
    <row r="22" spans="1:9" x14ac:dyDescent="0.25">
      <c r="A22">
        <v>21</v>
      </c>
      <c r="B22" t="s">
        <v>19</v>
      </c>
      <c r="C22" s="2">
        <f t="shared" si="0"/>
        <v>129</v>
      </c>
      <c r="D22">
        <v>128</v>
      </c>
      <c r="E22" s="3">
        <v>1</v>
      </c>
      <c r="F22">
        <v>0</v>
      </c>
      <c r="G22" s="3">
        <v>0</v>
      </c>
      <c r="H22">
        <v>0</v>
      </c>
      <c r="I22" s="3">
        <v>0</v>
      </c>
    </row>
    <row r="23" spans="1:9" x14ac:dyDescent="0.25">
      <c r="A23">
        <v>22</v>
      </c>
      <c r="B23" t="s">
        <v>21</v>
      </c>
      <c r="C23" s="2">
        <f t="shared" si="0"/>
        <v>85</v>
      </c>
      <c r="D23">
        <v>84</v>
      </c>
      <c r="E23" s="3">
        <v>1</v>
      </c>
      <c r="F23">
        <v>0</v>
      </c>
      <c r="G23" s="3">
        <v>0</v>
      </c>
      <c r="H23">
        <v>0</v>
      </c>
      <c r="I23" s="3">
        <v>0</v>
      </c>
    </row>
  </sheetData>
  <sortState xmlns:xlrd2="http://schemas.microsoft.com/office/spreadsheetml/2017/richdata2" ref="B2:I23">
    <sortCondition descending="1" ref="C1"/>
  </sortState>
  <conditionalFormatting sqref="I2:I23 G2:G23 E2:E23">
    <cfRule type="colorScale" priority="8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CE476-0157-4371-8411-E7C4F072179E}">
  <dimension ref="A1:C23"/>
  <sheetViews>
    <sheetView workbookViewId="0">
      <selection activeCell="D5" sqref="D5"/>
    </sheetView>
  </sheetViews>
  <sheetFormatPr defaultRowHeight="15" x14ac:dyDescent="0.25"/>
  <cols>
    <col min="1" max="1" width="33.85546875" customWidth="1"/>
  </cols>
  <sheetData>
    <row r="1" spans="1:3" x14ac:dyDescent="0.25">
      <c r="A1" t="s">
        <v>0</v>
      </c>
      <c r="B1" t="s">
        <v>140</v>
      </c>
      <c r="C1" t="s">
        <v>141</v>
      </c>
    </row>
    <row r="2" spans="1:3" x14ac:dyDescent="0.25">
      <c r="A2" t="s">
        <v>17</v>
      </c>
      <c r="B2">
        <v>89</v>
      </c>
      <c r="C2">
        <v>3008</v>
      </c>
    </row>
    <row r="3" spans="1:3" x14ac:dyDescent="0.25">
      <c r="A3" t="s">
        <v>13</v>
      </c>
      <c r="B3">
        <v>38</v>
      </c>
      <c r="C3">
        <v>2643</v>
      </c>
    </row>
    <row r="4" spans="1:3" x14ac:dyDescent="0.25">
      <c r="A4" t="s">
        <v>9</v>
      </c>
      <c r="B4">
        <v>23</v>
      </c>
      <c r="C4">
        <v>918</v>
      </c>
    </row>
    <row r="5" spans="1:3" x14ac:dyDescent="0.25">
      <c r="A5" t="s">
        <v>11</v>
      </c>
      <c r="B5">
        <v>14</v>
      </c>
      <c r="C5">
        <v>3107</v>
      </c>
    </row>
    <row r="6" spans="1:3" x14ac:dyDescent="0.25">
      <c r="A6" t="s">
        <v>12</v>
      </c>
      <c r="B6">
        <v>36</v>
      </c>
      <c r="C6">
        <v>1635</v>
      </c>
    </row>
    <row r="7" spans="1:3" x14ac:dyDescent="0.25">
      <c r="A7" t="s">
        <v>22</v>
      </c>
      <c r="B7">
        <v>11</v>
      </c>
      <c r="C7">
        <v>177</v>
      </c>
    </row>
    <row r="8" spans="1:3" x14ac:dyDescent="0.25">
      <c r="A8" t="s">
        <v>8</v>
      </c>
      <c r="B8">
        <v>46</v>
      </c>
      <c r="C8">
        <v>4398</v>
      </c>
    </row>
    <row r="9" spans="1:3" x14ac:dyDescent="0.25">
      <c r="A9" t="s">
        <v>20</v>
      </c>
      <c r="B9">
        <v>11</v>
      </c>
      <c r="C9">
        <v>1166</v>
      </c>
    </row>
    <row r="10" spans="1:3" x14ac:dyDescent="0.25">
      <c r="A10" t="s">
        <v>24</v>
      </c>
      <c r="B10">
        <v>22</v>
      </c>
      <c r="C10">
        <v>421</v>
      </c>
    </row>
    <row r="11" spans="1:3" x14ac:dyDescent="0.25">
      <c r="A11" t="s">
        <v>23</v>
      </c>
      <c r="B11">
        <v>2</v>
      </c>
      <c r="C11">
        <v>139</v>
      </c>
    </row>
    <row r="12" spans="1:3" x14ac:dyDescent="0.25">
      <c r="A12" t="s">
        <v>15</v>
      </c>
      <c r="B12">
        <v>15</v>
      </c>
      <c r="C12">
        <v>735</v>
      </c>
    </row>
    <row r="13" spans="1:3" x14ac:dyDescent="0.25">
      <c r="A13" t="s">
        <v>10</v>
      </c>
      <c r="B13">
        <v>58</v>
      </c>
      <c r="C13">
        <v>2584</v>
      </c>
    </row>
    <row r="14" spans="1:3" x14ac:dyDescent="0.25">
      <c r="A14" t="s">
        <v>16</v>
      </c>
      <c r="B14">
        <v>16</v>
      </c>
      <c r="C14">
        <v>1710</v>
      </c>
    </row>
    <row r="15" spans="1:3" x14ac:dyDescent="0.25">
      <c r="A15" t="s">
        <v>14</v>
      </c>
      <c r="B15">
        <v>2</v>
      </c>
      <c r="C15">
        <v>495</v>
      </c>
    </row>
    <row r="16" spans="1:3" x14ac:dyDescent="0.25">
      <c r="A16" t="s">
        <v>6</v>
      </c>
      <c r="B16">
        <v>12</v>
      </c>
      <c r="C16">
        <v>6428</v>
      </c>
    </row>
    <row r="17" spans="1:3" x14ac:dyDescent="0.25">
      <c r="A17" t="s">
        <v>3</v>
      </c>
      <c r="B17">
        <v>12</v>
      </c>
      <c r="C17">
        <v>1476</v>
      </c>
    </row>
    <row r="18" spans="1:3" x14ac:dyDescent="0.25">
      <c r="A18" t="s">
        <v>7</v>
      </c>
      <c r="B18">
        <v>9</v>
      </c>
      <c r="C18">
        <v>7165</v>
      </c>
    </row>
    <row r="19" spans="1:3" x14ac:dyDescent="0.25">
      <c r="A19" t="s">
        <v>18</v>
      </c>
      <c r="B19">
        <v>2</v>
      </c>
      <c r="C19">
        <v>1653</v>
      </c>
    </row>
    <row r="20" spans="1:3" x14ac:dyDescent="0.25">
      <c r="A20" t="s">
        <v>4</v>
      </c>
      <c r="B20">
        <v>2</v>
      </c>
      <c r="C20">
        <v>878</v>
      </c>
    </row>
    <row r="21" spans="1:3" x14ac:dyDescent="0.25">
      <c r="A21" t="s">
        <v>5</v>
      </c>
      <c r="B21">
        <v>1</v>
      </c>
      <c r="C21">
        <v>11251</v>
      </c>
    </row>
    <row r="22" spans="1:3" x14ac:dyDescent="0.25">
      <c r="A22" t="s">
        <v>19</v>
      </c>
      <c r="B22">
        <v>0</v>
      </c>
      <c r="C22">
        <v>128</v>
      </c>
    </row>
    <row r="23" spans="1:3" x14ac:dyDescent="0.25">
      <c r="A23" t="s">
        <v>21</v>
      </c>
      <c r="B23">
        <v>0</v>
      </c>
      <c r="C23">
        <v>84</v>
      </c>
    </row>
  </sheetData>
  <sortState xmlns:xlrd2="http://schemas.microsoft.com/office/spreadsheetml/2017/richdata2" ref="A2:E23">
    <sortCondition descending="1" ref="E1"/>
  </sortState>
  <conditionalFormatting sqref="D2:D23">
    <cfRule type="colorScale" priority="3">
      <colorScale>
        <cfvo type="min"/>
        <cfvo type="max"/>
        <color rgb="FFFCFCFF"/>
        <color rgb="FFF8696B"/>
      </colorScale>
    </cfRule>
  </conditionalFormatting>
  <conditionalFormatting sqref="C2:C22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4308-641E-4E04-94FF-76B558AFB2F0}">
  <dimension ref="A1:E24"/>
  <sheetViews>
    <sheetView workbookViewId="0">
      <selection activeCell="G5" sqref="G5"/>
    </sheetView>
  </sheetViews>
  <sheetFormatPr defaultRowHeight="15" x14ac:dyDescent="0.25"/>
  <cols>
    <col min="1" max="1" width="50.42578125" bestFit="1" customWidth="1"/>
    <col min="2" max="2" width="25" bestFit="1" customWidth="1"/>
    <col min="3" max="3" width="25.5703125" bestFit="1" customWidth="1"/>
    <col min="4" max="4" width="22.28515625" bestFit="1" customWidth="1"/>
    <col min="5" max="5" width="19" bestFit="1" customWidth="1"/>
  </cols>
  <sheetData>
    <row r="1" spans="1:5" x14ac:dyDescent="0.25">
      <c r="A1" t="s">
        <v>0</v>
      </c>
      <c r="B1" t="s">
        <v>47</v>
      </c>
      <c r="C1" t="s">
        <v>44</v>
      </c>
      <c r="D1" t="s">
        <v>45</v>
      </c>
      <c r="E1" t="s">
        <v>46</v>
      </c>
    </row>
    <row r="2" spans="1:5" x14ac:dyDescent="0.25">
      <c r="A2" t="s">
        <v>6</v>
      </c>
      <c r="B2">
        <v>17</v>
      </c>
      <c r="C2">
        <v>20</v>
      </c>
      <c r="D2">
        <v>3</v>
      </c>
      <c r="E2">
        <v>4</v>
      </c>
    </row>
    <row r="3" spans="1:5" x14ac:dyDescent="0.25">
      <c r="A3" t="s">
        <v>5</v>
      </c>
      <c r="B3">
        <v>18</v>
      </c>
      <c r="C3">
        <v>4</v>
      </c>
      <c r="D3">
        <v>2</v>
      </c>
      <c r="E3">
        <v>1</v>
      </c>
    </row>
    <row r="4" spans="1:5" x14ac:dyDescent="0.25">
      <c r="A4" t="s">
        <v>7</v>
      </c>
      <c r="B4">
        <v>17</v>
      </c>
      <c r="C4">
        <v>2</v>
      </c>
      <c r="D4">
        <v>4</v>
      </c>
      <c r="E4">
        <v>3</v>
      </c>
    </row>
    <row r="5" spans="1:5" x14ac:dyDescent="0.25">
      <c r="A5" t="s">
        <v>10</v>
      </c>
      <c r="B5">
        <v>12</v>
      </c>
      <c r="C5">
        <v>1</v>
      </c>
      <c r="D5">
        <v>0</v>
      </c>
      <c r="E5">
        <v>0</v>
      </c>
    </row>
    <row r="6" spans="1:5" x14ac:dyDescent="0.25">
      <c r="A6" t="s">
        <v>12</v>
      </c>
      <c r="B6">
        <v>9</v>
      </c>
      <c r="C6">
        <v>0</v>
      </c>
      <c r="D6">
        <v>0</v>
      </c>
      <c r="E6">
        <v>0</v>
      </c>
    </row>
    <row r="7" spans="1:5" x14ac:dyDescent="0.25">
      <c r="A7" t="s">
        <v>11</v>
      </c>
      <c r="B7">
        <v>8</v>
      </c>
      <c r="C7">
        <v>6</v>
      </c>
      <c r="D7">
        <v>0</v>
      </c>
      <c r="E7">
        <v>0</v>
      </c>
    </row>
    <row r="8" spans="1:5" x14ac:dyDescent="0.25">
      <c r="A8" t="s">
        <v>8</v>
      </c>
      <c r="B8">
        <v>8</v>
      </c>
      <c r="C8">
        <v>1</v>
      </c>
      <c r="D8">
        <v>2</v>
      </c>
      <c r="E8">
        <v>2</v>
      </c>
    </row>
    <row r="9" spans="1:5" x14ac:dyDescent="0.25">
      <c r="A9" t="s">
        <v>16</v>
      </c>
      <c r="B9">
        <v>7</v>
      </c>
      <c r="C9">
        <v>3</v>
      </c>
      <c r="D9">
        <v>0</v>
      </c>
      <c r="E9">
        <v>0</v>
      </c>
    </row>
    <row r="10" spans="1:5" x14ac:dyDescent="0.25">
      <c r="A10" t="s">
        <v>17</v>
      </c>
      <c r="B10">
        <v>4</v>
      </c>
      <c r="C10">
        <v>3</v>
      </c>
      <c r="D10">
        <v>0</v>
      </c>
      <c r="E10">
        <v>0</v>
      </c>
    </row>
    <row r="11" spans="1:5" x14ac:dyDescent="0.25">
      <c r="A11" t="s">
        <v>3</v>
      </c>
      <c r="B11">
        <v>3</v>
      </c>
      <c r="C11">
        <v>0</v>
      </c>
      <c r="D11">
        <v>0</v>
      </c>
      <c r="E11">
        <v>0</v>
      </c>
    </row>
    <row r="12" spans="1:5" x14ac:dyDescent="0.25">
      <c r="A12" t="s">
        <v>13</v>
      </c>
      <c r="B12">
        <v>2</v>
      </c>
      <c r="C12">
        <v>1</v>
      </c>
      <c r="D12">
        <v>0</v>
      </c>
      <c r="E12">
        <v>0</v>
      </c>
    </row>
    <row r="13" spans="1:5" x14ac:dyDescent="0.25">
      <c r="A13" t="s">
        <v>18</v>
      </c>
      <c r="B13">
        <v>2</v>
      </c>
      <c r="C13">
        <v>1</v>
      </c>
      <c r="D13">
        <v>0</v>
      </c>
      <c r="E13">
        <v>0</v>
      </c>
    </row>
    <row r="14" spans="1:5" x14ac:dyDescent="0.25">
      <c r="A14" t="s">
        <v>9</v>
      </c>
      <c r="B14">
        <v>2</v>
      </c>
      <c r="C14">
        <v>0</v>
      </c>
      <c r="D14">
        <v>0</v>
      </c>
      <c r="E14">
        <v>0</v>
      </c>
    </row>
    <row r="15" spans="1:5" x14ac:dyDescent="0.25">
      <c r="A15" t="s">
        <v>20</v>
      </c>
      <c r="B15">
        <v>0</v>
      </c>
      <c r="C15">
        <v>0</v>
      </c>
      <c r="D15">
        <v>1</v>
      </c>
      <c r="E15">
        <v>1</v>
      </c>
    </row>
    <row r="16" spans="1:5" x14ac:dyDescent="0.25">
      <c r="A16" t="s">
        <v>24</v>
      </c>
      <c r="B16">
        <v>1</v>
      </c>
      <c r="C16">
        <v>0</v>
      </c>
      <c r="D16">
        <v>0</v>
      </c>
      <c r="E16">
        <v>0</v>
      </c>
    </row>
    <row r="17" spans="1:5" x14ac:dyDescent="0.25">
      <c r="A17" t="s">
        <v>21</v>
      </c>
      <c r="B17">
        <v>1</v>
      </c>
      <c r="C17">
        <v>0</v>
      </c>
      <c r="D17">
        <v>1</v>
      </c>
      <c r="E17">
        <v>0</v>
      </c>
    </row>
    <row r="18" spans="1:5" x14ac:dyDescent="0.25">
      <c r="A18" t="s">
        <v>15</v>
      </c>
      <c r="B18">
        <v>0</v>
      </c>
      <c r="C18">
        <v>0</v>
      </c>
      <c r="D18">
        <v>0</v>
      </c>
      <c r="E18">
        <v>0</v>
      </c>
    </row>
    <row r="19" spans="1:5" x14ac:dyDescent="0.25">
      <c r="A19" t="s">
        <v>22</v>
      </c>
      <c r="B19">
        <v>0</v>
      </c>
      <c r="C19">
        <v>0</v>
      </c>
      <c r="D19">
        <v>0</v>
      </c>
      <c r="E19">
        <v>0</v>
      </c>
    </row>
    <row r="20" spans="1:5" x14ac:dyDescent="0.25">
      <c r="A20" t="s">
        <v>14</v>
      </c>
      <c r="B20">
        <v>0</v>
      </c>
      <c r="C20">
        <v>0</v>
      </c>
      <c r="D20">
        <v>0</v>
      </c>
      <c r="E20">
        <v>0</v>
      </c>
    </row>
    <row r="21" spans="1:5" x14ac:dyDescent="0.25">
      <c r="A21" t="s">
        <v>23</v>
      </c>
      <c r="B21">
        <v>0</v>
      </c>
      <c r="C21">
        <v>0</v>
      </c>
      <c r="D21">
        <v>0</v>
      </c>
      <c r="E21">
        <v>0</v>
      </c>
    </row>
    <row r="22" spans="1:5" x14ac:dyDescent="0.25">
      <c r="A22" t="s">
        <v>4</v>
      </c>
      <c r="B22">
        <v>0</v>
      </c>
      <c r="C22">
        <v>0</v>
      </c>
      <c r="D22">
        <v>0</v>
      </c>
      <c r="E22">
        <v>0</v>
      </c>
    </row>
    <row r="23" spans="1:5" x14ac:dyDescent="0.25">
      <c r="A23" t="s">
        <v>19</v>
      </c>
      <c r="B23">
        <v>0</v>
      </c>
      <c r="C23">
        <v>0</v>
      </c>
      <c r="D23">
        <v>0</v>
      </c>
      <c r="E23">
        <v>0</v>
      </c>
    </row>
    <row r="24" spans="1:5" x14ac:dyDescent="0.25">
      <c r="A24" t="s">
        <v>48</v>
      </c>
      <c r="B24">
        <f>SUM(B2:B23)</f>
        <v>111</v>
      </c>
      <c r="C24">
        <f>SUM(C2:C23)</f>
        <v>42</v>
      </c>
      <c r="D24">
        <f>SUM(D2:D23)</f>
        <v>13</v>
      </c>
      <c r="E24">
        <f>SUM(E2:E23)</f>
        <v>11</v>
      </c>
    </row>
  </sheetData>
  <sortState xmlns:xlrd2="http://schemas.microsoft.com/office/spreadsheetml/2017/richdata2" ref="A2:G23">
    <sortCondition descending="1" ref="G1"/>
  </sortState>
  <conditionalFormatting sqref="B2:E23">
    <cfRule type="colorScale" priority="1">
      <colorScale>
        <cfvo type="num" val="0"/>
        <cfvo type="num" val="1"/>
        <cfvo type="max"/>
        <color theme="0"/>
        <color theme="5" tint="0.79998168889431442"/>
        <color rgb="FFFFC000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C554C-59E9-43FE-9E90-009B661E8553}">
  <dimension ref="A1:F23"/>
  <sheetViews>
    <sheetView workbookViewId="0">
      <selection activeCell="E1" sqref="E1"/>
    </sheetView>
  </sheetViews>
  <sheetFormatPr defaultRowHeight="15" x14ac:dyDescent="0.25"/>
  <cols>
    <col min="1" max="1" width="50.42578125" bestFit="1" customWidth="1"/>
    <col min="2" max="2" width="5" bestFit="1" customWidth="1"/>
    <col min="3" max="3" width="6" bestFit="1" customWidth="1"/>
    <col min="4" max="4" width="5.42578125" bestFit="1" customWidth="1"/>
    <col min="5" max="5" width="10.28515625" bestFit="1" customWidth="1"/>
    <col min="6" max="6" width="5.42578125" bestFit="1" customWidth="1"/>
  </cols>
  <sheetData>
    <row r="1" spans="1:6" x14ac:dyDescent="0.25">
      <c r="A1" t="s">
        <v>36</v>
      </c>
      <c r="B1" t="s">
        <v>97</v>
      </c>
      <c r="C1" t="s">
        <v>39</v>
      </c>
      <c r="D1" t="s">
        <v>98</v>
      </c>
      <c r="E1" t="s">
        <v>99</v>
      </c>
      <c r="F1" t="s">
        <v>100</v>
      </c>
    </row>
    <row r="2" spans="1:6" x14ac:dyDescent="0.25">
      <c r="A2" t="s">
        <v>3</v>
      </c>
      <c r="B2">
        <v>24</v>
      </c>
      <c r="C2">
        <v>1476</v>
      </c>
      <c r="D2">
        <v>1</v>
      </c>
      <c r="E2" s="2">
        <v>246.91294806144842</v>
      </c>
      <c r="F2">
        <v>3</v>
      </c>
    </row>
    <row r="3" spans="1:6" x14ac:dyDescent="0.25">
      <c r="A3" t="s">
        <v>10</v>
      </c>
      <c r="B3">
        <v>22</v>
      </c>
      <c r="C3">
        <v>2584</v>
      </c>
      <c r="D3">
        <v>12</v>
      </c>
      <c r="E3" s="2">
        <v>162.87162162162161</v>
      </c>
      <c r="F3">
        <v>12</v>
      </c>
    </row>
    <row r="4" spans="1:6" x14ac:dyDescent="0.25">
      <c r="A4" t="s">
        <v>22</v>
      </c>
      <c r="B4">
        <v>19</v>
      </c>
      <c r="C4">
        <v>177</v>
      </c>
      <c r="D4">
        <v>11</v>
      </c>
      <c r="E4" s="2">
        <v>29.897435897435898</v>
      </c>
      <c r="F4">
        <v>0</v>
      </c>
    </row>
    <row r="5" spans="1:6" x14ac:dyDescent="0.25">
      <c r="A5" t="s">
        <v>4</v>
      </c>
      <c r="B5">
        <v>15</v>
      </c>
      <c r="C5">
        <v>878</v>
      </c>
      <c r="D5">
        <v>46</v>
      </c>
      <c r="E5" s="2">
        <v>131.15308151093441</v>
      </c>
      <c r="F5">
        <v>0</v>
      </c>
    </row>
    <row r="6" spans="1:6" x14ac:dyDescent="0.25">
      <c r="A6" t="s">
        <v>12</v>
      </c>
      <c r="B6">
        <v>11</v>
      </c>
      <c r="C6">
        <v>1635</v>
      </c>
      <c r="D6">
        <v>16</v>
      </c>
      <c r="E6" s="2">
        <v>59.929906542056074</v>
      </c>
      <c r="F6">
        <v>9</v>
      </c>
    </row>
    <row r="7" spans="1:6" x14ac:dyDescent="0.25">
      <c r="A7" t="s">
        <v>23</v>
      </c>
      <c r="B7">
        <v>10</v>
      </c>
      <c r="C7">
        <v>139</v>
      </c>
      <c r="D7">
        <v>38</v>
      </c>
      <c r="E7" s="2">
        <v>93.502358490566039</v>
      </c>
      <c r="F7">
        <v>0</v>
      </c>
    </row>
    <row r="8" spans="1:6" x14ac:dyDescent="0.25">
      <c r="A8" t="s">
        <v>21</v>
      </c>
      <c r="B8">
        <v>10</v>
      </c>
      <c r="C8">
        <v>84</v>
      </c>
      <c r="D8">
        <v>2</v>
      </c>
      <c r="E8" s="2">
        <v>58.47877358490566</v>
      </c>
      <c r="F8">
        <v>1</v>
      </c>
    </row>
    <row r="9" spans="1:6" x14ac:dyDescent="0.25">
      <c r="A9" t="s">
        <v>13</v>
      </c>
      <c r="B9">
        <v>9</v>
      </c>
      <c r="C9">
        <v>2643</v>
      </c>
      <c r="D9">
        <v>14</v>
      </c>
      <c r="E9" s="2">
        <v>109.91745283018868</v>
      </c>
      <c r="F9">
        <v>2</v>
      </c>
    </row>
    <row r="10" spans="1:6" x14ac:dyDescent="0.25">
      <c r="A10" t="s">
        <v>15</v>
      </c>
      <c r="B10">
        <v>9</v>
      </c>
      <c r="C10">
        <v>735</v>
      </c>
      <c r="D10">
        <v>58</v>
      </c>
      <c r="E10" s="2">
        <v>115.01483679525224</v>
      </c>
      <c r="F10">
        <v>0</v>
      </c>
    </row>
    <row r="11" spans="1:6" x14ac:dyDescent="0.25">
      <c r="A11" t="s">
        <v>16</v>
      </c>
      <c r="B11">
        <v>5</v>
      </c>
      <c r="C11">
        <v>1710</v>
      </c>
      <c r="D11">
        <v>22</v>
      </c>
      <c r="E11" s="2">
        <v>21.965217391304346</v>
      </c>
      <c r="F11">
        <v>7</v>
      </c>
    </row>
    <row r="12" spans="1:6" x14ac:dyDescent="0.25">
      <c r="A12" t="s">
        <v>9</v>
      </c>
      <c r="B12">
        <v>5</v>
      </c>
      <c r="C12">
        <v>918</v>
      </c>
      <c r="D12">
        <v>36</v>
      </c>
      <c r="E12" s="2">
        <v>108.27814569536424</v>
      </c>
      <c r="F12">
        <v>2</v>
      </c>
    </row>
    <row r="13" spans="1:6" x14ac:dyDescent="0.25">
      <c r="A13" t="s">
        <v>24</v>
      </c>
      <c r="B13">
        <v>4</v>
      </c>
      <c r="C13">
        <v>421</v>
      </c>
      <c r="D13">
        <v>15</v>
      </c>
      <c r="E13" s="2">
        <v>73.5</v>
      </c>
      <c r="F13">
        <v>1</v>
      </c>
    </row>
    <row r="14" spans="1:6" x14ac:dyDescent="0.25">
      <c r="A14" t="s">
        <v>19</v>
      </c>
      <c r="B14">
        <v>4</v>
      </c>
      <c r="C14">
        <v>128</v>
      </c>
      <c r="D14">
        <v>11</v>
      </c>
      <c r="E14" s="2">
        <v>23.705357142857142</v>
      </c>
      <c r="F14">
        <v>0</v>
      </c>
    </row>
    <row r="15" spans="1:6" x14ac:dyDescent="0.25">
      <c r="A15" t="s">
        <v>6</v>
      </c>
      <c r="B15">
        <v>3</v>
      </c>
      <c r="C15">
        <v>6428</v>
      </c>
      <c r="D15">
        <v>23</v>
      </c>
      <c r="E15" s="2">
        <v>131.14285714285714</v>
      </c>
      <c r="F15">
        <v>17</v>
      </c>
    </row>
    <row r="16" spans="1:6" x14ac:dyDescent="0.25">
      <c r="A16" t="s">
        <v>8</v>
      </c>
      <c r="B16">
        <v>2</v>
      </c>
      <c r="C16">
        <v>4398</v>
      </c>
      <c r="D16">
        <v>2</v>
      </c>
      <c r="E16" s="2">
        <v>82.960893854748605</v>
      </c>
      <c r="F16">
        <v>8</v>
      </c>
    </row>
    <row r="17" spans="1:6" x14ac:dyDescent="0.25">
      <c r="A17" t="s">
        <v>18</v>
      </c>
      <c r="B17">
        <v>2</v>
      </c>
      <c r="C17">
        <v>1653</v>
      </c>
      <c r="D17">
        <v>2</v>
      </c>
      <c r="E17" s="2">
        <v>23.296089385474861</v>
      </c>
      <c r="F17">
        <v>2</v>
      </c>
    </row>
    <row r="18" spans="1:6" x14ac:dyDescent="0.25">
      <c r="A18" t="s">
        <v>11</v>
      </c>
      <c r="B18">
        <v>1</v>
      </c>
      <c r="C18">
        <v>3107</v>
      </c>
      <c r="D18">
        <v>12</v>
      </c>
      <c r="E18" s="2">
        <v>287.53246753246754</v>
      </c>
      <c r="F18">
        <v>8</v>
      </c>
    </row>
    <row r="19" spans="1:6" x14ac:dyDescent="0.25">
      <c r="A19" t="s">
        <v>17</v>
      </c>
      <c r="B19">
        <v>1</v>
      </c>
      <c r="C19">
        <v>3008</v>
      </c>
      <c r="D19">
        <v>2</v>
      </c>
      <c r="E19" s="2">
        <v>271.54639175257734</v>
      </c>
      <c r="F19">
        <v>4</v>
      </c>
    </row>
    <row r="20" spans="1:6" x14ac:dyDescent="0.25">
      <c r="A20" t="s">
        <v>5</v>
      </c>
      <c r="B20">
        <v>0</v>
      </c>
      <c r="C20">
        <v>11251</v>
      </c>
      <c r="E20" s="2">
        <v>41.29032258064516</v>
      </c>
      <c r="F20">
        <v>18</v>
      </c>
    </row>
    <row r="21" spans="1:6" x14ac:dyDescent="0.25">
      <c r="A21" t="s">
        <v>20</v>
      </c>
      <c r="B21">
        <v>0</v>
      </c>
      <c r="C21">
        <v>1166</v>
      </c>
      <c r="E21" s="2">
        <v>27.692307692307693</v>
      </c>
      <c r="F21">
        <v>0</v>
      </c>
    </row>
    <row r="22" spans="1:6" x14ac:dyDescent="0.25">
      <c r="A22" t="s">
        <v>14</v>
      </c>
      <c r="B22">
        <v>0</v>
      </c>
      <c r="C22">
        <v>495</v>
      </c>
      <c r="D22">
        <v>89</v>
      </c>
      <c r="E22" s="2">
        <v>59.446640316205531</v>
      </c>
      <c r="F22">
        <v>0</v>
      </c>
    </row>
    <row r="23" spans="1:6" x14ac:dyDescent="0.25">
      <c r="A23" t="s">
        <v>7</v>
      </c>
      <c r="B23">
        <v>0</v>
      </c>
      <c r="C23">
        <v>7165</v>
      </c>
      <c r="D23">
        <v>9</v>
      </c>
      <c r="E23" s="2">
        <v>144.55279085406858</v>
      </c>
      <c r="F23">
        <v>17</v>
      </c>
    </row>
  </sheetData>
  <sortState xmlns:xlrd2="http://schemas.microsoft.com/office/spreadsheetml/2017/richdata2" ref="A2:C23">
    <sortCondition descending="1" ref="B2"/>
  </sortState>
  <conditionalFormatting sqref="B2:B23">
    <cfRule type="colorScale" priority="6">
      <colorScale>
        <cfvo type="min"/>
        <cfvo type="max"/>
        <color rgb="FFFCFCFF"/>
        <color rgb="FF63BE7B"/>
      </colorScale>
    </cfRule>
  </conditionalFormatting>
  <conditionalFormatting sqref="C2:C23">
    <cfRule type="colorScale" priority="5">
      <colorScale>
        <cfvo type="min"/>
        <cfvo type="max"/>
        <color rgb="FFFCFCFF"/>
        <color rgb="FFF8696B"/>
      </colorScale>
    </cfRule>
  </conditionalFormatting>
  <conditionalFormatting sqref="D2:D23">
    <cfRule type="colorScale" priority="2">
      <colorScale>
        <cfvo type="min"/>
        <cfvo type="max"/>
        <color rgb="FFFCFCFF"/>
        <color rgb="FF63BE7B"/>
      </colorScale>
    </cfRule>
  </conditionalFormatting>
  <conditionalFormatting sqref="E2:E23">
    <cfRule type="colorScale" priority="3">
      <colorScale>
        <cfvo type="min"/>
        <cfvo type="max"/>
        <color rgb="FFFCFCFF"/>
        <color rgb="FFF8696B"/>
      </colorScale>
    </cfRule>
  </conditionalFormatting>
  <conditionalFormatting sqref="F2:F23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All book data</vt:lpstr>
      <vt:lpstr>All chapter and book data</vt:lpstr>
      <vt:lpstr>Table1</vt:lpstr>
      <vt:lpstr>Table 2</vt:lpstr>
      <vt:lpstr>Table 3</vt:lpstr>
      <vt:lpstr>Table 4</vt:lpstr>
      <vt:lpstr>Table 5</vt:lpstr>
      <vt:lpstr>Table 6</vt:lpstr>
      <vt:lpstr>Table 7</vt:lpstr>
      <vt:lpstr>Figure 1</vt:lpstr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schubi</dc:creator>
  <cp:lastModifiedBy>schubi</cp:lastModifiedBy>
  <dcterms:created xsi:type="dcterms:W3CDTF">2019-03-11T08:44:40Z</dcterms:created>
  <dcterms:modified xsi:type="dcterms:W3CDTF">2019-03-12T10:32:51Z</dcterms:modified>
</cp:coreProperties>
</file>